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5" windowWidth="10155" windowHeight="6060" activeTab="1"/>
  </bookViews>
  <sheets>
    <sheet name="1" sheetId="1" r:id="rId1"/>
    <sheet name="BONOS UF 5" sheetId="2" r:id="rId2"/>
  </sheets>
  <externalReferences>
    <externalReference r:id="rId5"/>
  </externalReferences>
  <definedNames>
    <definedName name="Ajustar">'BONOS UF 5'!$A$4:$G$4</definedName>
    <definedName name="Ingreso">'BONOS UF 5'!$A$42:$G$42</definedName>
    <definedName name="InicioDatos">'BONOS UF 5'!$A$9</definedName>
    <definedName name="_xlnm.Print_Titles" localSheetId="1">'BONOS UF 5'!$2:$8</definedName>
  </definedNames>
  <calcPr fullCalcOnLoad="1"/>
</workbook>
</file>

<file path=xl/sharedStrings.xml><?xml version="1.0" encoding="utf-8"?>
<sst xmlns="http://schemas.openxmlformats.org/spreadsheetml/2006/main" count="28" uniqueCount="16">
  <si>
    <t>Adjudicado</t>
  </si>
  <si>
    <t>Cupo</t>
  </si>
  <si>
    <t>Total</t>
  </si>
  <si>
    <t>Bcos y 
Soc. Fin.</t>
  </si>
  <si>
    <t>Licitación de Bonos del Banco Central de Chile en Unidades de Fomento -  5 años</t>
  </si>
  <si>
    <t>Fecha de Licitación</t>
  </si>
  <si>
    <t>Monto Demandado</t>
  </si>
  <si>
    <t>Tasa de interés base 365</t>
  </si>
  <si>
    <t>(cifras en miles de UF)</t>
  </si>
  <si>
    <t>DESIERTA</t>
  </si>
  <si>
    <t>AFP y otros (1)</t>
  </si>
  <si>
    <t>Otros (1)</t>
  </si>
  <si>
    <t>Cías. de Seguros</t>
  </si>
  <si>
    <t>Corredores de Bolsas</t>
  </si>
  <si>
    <t>Fondos Mutuos</t>
  </si>
  <si>
    <t>Agente de Valores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</si>
</sst>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/yyyy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t="s">
        <v>5</v>
      </c>
      <c r="B1" t="s">
        <v>1</v>
      </c>
      <c r="C1" t="s">
        <v>6</v>
      </c>
      <c r="D1" t="s">
        <v>0</v>
      </c>
      <c r="E1" t="s">
        <v>3</v>
      </c>
      <c r="F1" t="s">
        <v>10</v>
      </c>
      <c r="G1" t="s">
        <v>7</v>
      </c>
    </row>
    <row r="2" spans="1:7" ht="12.75">
      <c r="A2" s="8">
        <f>'BONOS UF 5'!A9</f>
        <v>37509</v>
      </c>
      <c r="B2" s="9">
        <f>'BONOS UF 5'!B9</f>
        <v>800</v>
      </c>
      <c r="C2" s="9">
        <f>'BONOS UF 5'!C9</f>
        <v>2060</v>
      </c>
      <c r="D2" s="9">
        <f>'BONOS UF 5'!D9</f>
        <v>800</v>
      </c>
      <c r="E2" s="9">
        <f>'BONOS UF 5'!E9</f>
        <v>640</v>
      </c>
      <c r="F2" s="9">
        <f>'BONOS UF 5'!F9</f>
        <v>160</v>
      </c>
      <c r="G2" s="10">
        <f>'BONOS UF 5'!G9</f>
        <v>2.798</v>
      </c>
    </row>
    <row r="3" spans="1:7" ht="12.75">
      <c r="A3" s="8">
        <f>'BONOS UF 5'!A10</f>
        <v>37523</v>
      </c>
      <c r="B3" s="9">
        <f>'BONOS UF 5'!B10</f>
        <v>700</v>
      </c>
      <c r="C3" s="9">
        <f>'BONOS UF 5'!C10</f>
        <v>1620</v>
      </c>
      <c r="D3" s="9">
        <f>'BONOS UF 5'!D10</f>
        <v>700</v>
      </c>
      <c r="E3" s="9">
        <f>'BONOS UF 5'!E10</f>
        <v>400</v>
      </c>
      <c r="F3" s="9">
        <f>'BONOS UF 5'!F10</f>
        <v>300</v>
      </c>
      <c r="G3" s="10">
        <f>'BONOS UF 5'!G10</f>
        <v>2.6779</v>
      </c>
    </row>
    <row r="4" spans="1:7" ht="12.75">
      <c r="A4" s="8">
        <f>'BONOS UF 5'!A11</f>
        <v>37544</v>
      </c>
      <c r="B4" s="9">
        <f>'BONOS UF 5'!B11</f>
        <v>800</v>
      </c>
      <c r="C4" s="9">
        <f>'BONOS UF 5'!C11</f>
        <v>1900</v>
      </c>
      <c r="D4" s="9">
        <f>'BONOS UF 5'!D11</f>
        <v>800</v>
      </c>
      <c r="E4" s="9">
        <f>'BONOS UF 5'!E11</f>
        <v>400</v>
      </c>
      <c r="F4" s="9">
        <f>'BONOS UF 5'!F11</f>
        <v>400</v>
      </c>
      <c r="G4" s="10">
        <f>'BONOS UF 5'!G11</f>
        <v>2.95</v>
      </c>
    </row>
    <row r="5" spans="1:7" ht="12.75">
      <c r="A5" s="8">
        <f>'BONOS UF 5'!A12</f>
        <v>37558</v>
      </c>
      <c r="B5" s="9">
        <f>'BONOS UF 5'!B12</f>
        <v>700</v>
      </c>
      <c r="C5" s="9">
        <f>'BONOS UF 5'!C12</f>
        <v>1970</v>
      </c>
      <c r="D5" s="9">
        <f>'BONOS UF 5'!D12</f>
        <v>700</v>
      </c>
      <c r="E5" s="9">
        <f>'BONOS UF 5'!E12</f>
        <v>650</v>
      </c>
      <c r="F5" s="9">
        <f>'BONOS UF 5'!F12</f>
        <v>50</v>
      </c>
      <c r="G5" s="10">
        <f>'BONOS UF 5'!G12</f>
        <v>3.022</v>
      </c>
    </row>
    <row r="6" spans="1:7" ht="12.75">
      <c r="A6" s="8">
        <f>'BONOS UF 5'!A13</f>
        <v>37559</v>
      </c>
      <c r="B6" s="9">
        <f>'BONOS UF 5'!B13</f>
        <v>0</v>
      </c>
      <c r="C6" s="9">
        <f>'BONOS UF 5'!C13</f>
        <v>1844.5</v>
      </c>
      <c r="D6" s="9">
        <f>'BONOS UF 5'!D13</f>
        <v>1845</v>
      </c>
      <c r="E6" s="9">
        <f>'BONOS UF 5'!E13</f>
        <v>1439</v>
      </c>
      <c r="F6" s="9">
        <f>'BONOS UF 5'!F13</f>
        <v>405.5</v>
      </c>
      <c r="G6" s="10">
        <f>'BONOS UF 5'!G13</f>
        <v>0</v>
      </c>
    </row>
    <row r="7" spans="1:7" ht="12.75">
      <c r="A7" s="8">
        <f>'BONOS UF 5'!A14</f>
        <v>37564</v>
      </c>
      <c r="B7" s="9">
        <f>'BONOS UF 5'!B14</f>
        <v>0</v>
      </c>
      <c r="C7" s="9">
        <f>'BONOS UF 5'!C14</f>
        <v>549.5</v>
      </c>
      <c r="D7" s="9">
        <f>'BONOS UF 5'!D14</f>
        <v>549.5</v>
      </c>
      <c r="E7" s="9">
        <f>'BONOS UF 5'!E14</f>
        <v>549.5</v>
      </c>
      <c r="F7" s="9">
        <f>'BONOS UF 5'!F14</f>
        <v>0</v>
      </c>
      <c r="G7" s="10">
        <f>'BONOS UF 5'!G14</f>
        <v>0</v>
      </c>
    </row>
    <row r="8" spans="1:7" ht="12.75">
      <c r="A8" s="8">
        <f>'BONOS UF 5'!A15</f>
        <v>37566</v>
      </c>
      <c r="B8" s="9">
        <f>'BONOS UF 5'!B15</f>
        <v>0</v>
      </c>
      <c r="C8" s="9">
        <f>'BONOS UF 5'!C15</f>
        <v>198</v>
      </c>
      <c r="D8" s="9">
        <f>'BONOS UF 5'!D15</f>
        <v>198</v>
      </c>
      <c r="E8" s="9">
        <f>'BONOS UF 5'!E15</f>
        <v>94.5</v>
      </c>
      <c r="F8" s="9">
        <f>'BONOS UF 5'!F15</f>
        <v>103.5</v>
      </c>
      <c r="G8" s="10">
        <f>'BONOS UF 5'!G15</f>
        <v>0</v>
      </c>
    </row>
    <row r="9" spans="1:7" ht="12.75">
      <c r="A9" s="8">
        <f>'BONOS UF 5'!A16</f>
        <v>37571</v>
      </c>
      <c r="B9" s="9">
        <f>'BONOS UF 5'!B16</f>
        <v>0</v>
      </c>
      <c r="C9" s="9">
        <f>'BONOS UF 5'!C16</f>
        <v>201.5</v>
      </c>
      <c r="D9" s="9">
        <f>'BONOS UF 5'!D16</f>
        <v>201.5</v>
      </c>
      <c r="E9" s="9">
        <f>'BONOS UF 5'!E16</f>
        <v>50</v>
      </c>
      <c r="F9" s="9">
        <f>'BONOS UF 5'!F16</f>
        <v>151.5</v>
      </c>
      <c r="G9" s="10">
        <f>'BONOS UF 5'!G16</f>
        <v>0</v>
      </c>
    </row>
    <row r="10" spans="1:7" ht="12.75">
      <c r="A10" s="8">
        <f>'BONOS UF 5'!A17</f>
        <v>37572</v>
      </c>
      <c r="B10" s="9">
        <f>'BONOS UF 5'!B17</f>
        <v>750</v>
      </c>
      <c r="C10" s="9">
        <f>'BONOS UF 5'!C17</f>
        <v>2550</v>
      </c>
      <c r="D10" s="9">
        <f>'BONOS UF 5'!D17</f>
        <v>750</v>
      </c>
      <c r="E10" s="9">
        <f>'BONOS UF 5'!E17</f>
        <v>150</v>
      </c>
      <c r="F10" s="9">
        <f>'BONOS UF 5'!F17</f>
        <v>600</v>
      </c>
      <c r="G10" s="10">
        <f>'BONOS UF 5'!G17</f>
        <v>3.25</v>
      </c>
    </row>
    <row r="11" spans="1:7" ht="12.75">
      <c r="A11" s="8">
        <f>'BONOS UF 5'!A18</f>
        <v>37573</v>
      </c>
      <c r="B11" s="9">
        <f>'BONOS UF 5'!B18</f>
        <v>0</v>
      </c>
      <c r="C11" s="9">
        <f>'BONOS UF 5'!C18</f>
        <v>434.5</v>
      </c>
      <c r="D11" s="9">
        <f>'BONOS UF 5'!D18</f>
        <v>434.5</v>
      </c>
      <c r="E11" s="9">
        <f>'BONOS UF 5'!E18</f>
        <v>294</v>
      </c>
      <c r="F11" s="9">
        <f>'BONOS UF 5'!F18</f>
        <v>140.5</v>
      </c>
      <c r="G11" s="10">
        <f>'BONOS UF 5'!G18</f>
        <v>0</v>
      </c>
    </row>
    <row r="12" spans="1:7" ht="12.75">
      <c r="A12" s="8">
        <f>'BONOS UF 5'!A19</f>
        <v>37578</v>
      </c>
      <c r="B12" s="9">
        <f>'BONOS UF 5'!B19</f>
        <v>0</v>
      </c>
      <c r="C12" s="9">
        <f>'BONOS UF 5'!C19</f>
        <v>578</v>
      </c>
      <c r="D12" s="9">
        <f>'BONOS UF 5'!D19</f>
        <v>578</v>
      </c>
      <c r="E12" s="9">
        <f>'BONOS UF 5'!E19</f>
        <v>340.5</v>
      </c>
      <c r="F12" s="9">
        <f>'BONOS UF 5'!F19</f>
        <v>237.5</v>
      </c>
      <c r="G12" s="10">
        <f>'BONOS UF 5'!G19</f>
        <v>0</v>
      </c>
    </row>
    <row r="13" spans="1:7" ht="12.75">
      <c r="A13" s="8">
        <f>'BONOS UF 5'!A20</f>
        <v>37580</v>
      </c>
      <c r="B13" s="9">
        <f>'BONOS UF 5'!B20</f>
        <v>0</v>
      </c>
      <c r="C13" s="9">
        <f>'BONOS UF 5'!C20</f>
        <v>1118.5</v>
      </c>
      <c r="D13" s="9">
        <f>'BONOS UF 5'!D20</f>
        <v>1118.5</v>
      </c>
      <c r="E13" s="9">
        <f>'BONOS UF 5'!E20</f>
        <v>951.5</v>
      </c>
      <c r="F13" s="9">
        <f>'BONOS UF 5'!F20</f>
        <v>167</v>
      </c>
      <c r="G13" s="10">
        <f>'BONOS UF 5'!G20</f>
        <v>0</v>
      </c>
    </row>
    <row r="14" spans="1:7" ht="12.75">
      <c r="A14" s="8">
        <f>'BONOS UF 5'!A21</f>
        <v>37586</v>
      </c>
      <c r="B14" s="9">
        <f>'BONOS UF 5'!B21</f>
        <v>750</v>
      </c>
      <c r="C14" s="9">
        <f>'BONOS UF 5'!C21</f>
        <v>2760</v>
      </c>
      <c r="D14" s="9">
        <f>'BONOS UF 5'!D21</f>
        <v>750</v>
      </c>
      <c r="E14" s="9">
        <f>'BONOS UF 5'!E21</f>
        <v>100</v>
      </c>
      <c r="F14" s="9">
        <f>'BONOS UF 5'!F21</f>
        <v>650</v>
      </c>
      <c r="G14" s="10">
        <f>'BONOS UF 5'!G21</f>
        <v>3.2245</v>
      </c>
    </row>
    <row r="15" spans="1:7" ht="12.75">
      <c r="A15" s="8">
        <f>'BONOS UF 5'!A22</f>
        <v>37614</v>
      </c>
      <c r="B15" s="9">
        <f>'BONOS UF 5'!B22</f>
        <v>750</v>
      </c>
      <c r="C15" s="9">
        <f>'BONOS UF 5'!C22</f>
        <v>2860</v>
      </c>
      <c r="D15" s="9">
        <f>'BONOS UF 5'!D22</f>
        <v>750</v>
      </c>
      <c r="E15" s="9">
        <f>'BONOS UF 5'!E22</f>
        <v>0</v>
      </c>
      <c r="F15" s="9">
        <f>'BONOS UF 5'!F22</f>
        <v>750</v>
      </c>
      <c r="G15" s="10">
        <f>'BONOS UF 5'!G22</f>
        <v>3.2432</v>
      </c>
    </row>
    <row r="16" spans="1:7" ht="12.75">
      <c r="A16" s="8">
        <f>'BONOS UF 5'!A23</f>
        <v>37628</v>
      </c>
      <c r="B16" s="9">
        <f>'BONOS UF 5'!B23</f>
        <v>750</v>
      </c>
      <c r="C16" s="9">
        <f>'BONOS UF 5'!C23</f>
        <v>3060</v>
      </c>
      <c r="D16" s="9">
        <f>'BONOS UF 5'!D23</f>
        <v>750</v>
      </c>
      <c r="E16" s="9">
        <f>'BONOS UF 5'!E23</f>
        <v>100</v>
      </c>
      <c r="F16" s="9">
        <f>'BONOS UF 5'!F23</f>
        <v>650</v>
      </c>
      <c r="G16" s="10">
        <f>'BONOS UF 5'!G23</f>
        <v>3.1019</v>
      </c>
    </row>
    <row r="17" spans="1:7" ht="12.75">
      <c r="A17" s="8">
        <f>'BONOS UF 5'!A24</f>
        <v>37635</v>
      </c>
      <c r="B17" s="9">
        <f>'BONOS UF 5'!B24</f>
        <v>350</v>
      </c>
      <c r="C17" s="9">
        <f>'BONOS UF 5'!C24</f>
        <v>2270</v>
      </c>
      <c r="D17" s="9">
        <f>'BONOS UF 5'!D24</f>
        <v>350</v>
      </c>
      <c r="E17" s="9">
        <f>'BONOS UF 5'!E24</f>
        <v>250</v>
      </c>
      <c r="F17" s="9">
        <f>'BONOS UF 5'!F24</f>
        <v>100</v>
      </c>
      <c r="G17" s="10">
        <f>'BONOS UF 5'!G24</f>
        <v>2.639</v>
      </c>
    </row>
    <row r="18" spans="1:7" ht="12.75">
      <c r="A18" s="8">
        <f>'BONOS UF 5'!A25</f>
        <v>37642</v>
      </c>
      <c r="B18" s="9">
        <f>'BONOS UF 5'!B25</f>
        <v>350</v>
      </c>
      <c r="C18" s="9">
        <f>'BONOS UF 5'!C25</f>
        <v>1850</v>
      </c>
      <c r="D18" s="9">
        <f>'BONOS UF 5'!D25</f>
        <v>350</v>
      </c>
      <c r="E18" s="9">
        <f>'BONOS UF 5'!E25</f>
        <v>150</v>
      </c>
      <c r="F18" s="9">
        <f>'BONOS UF 5'!F25</f>
        <v>200</v>
      </c>
      <c r="G18" s="10">
        <f>'BONOS UF 5'!G25</f>
        <v>2.6</v>
      </c>
    </row>
    <row r="19" spans="1:7" ht="12.75">
      <c r="A19" s="8">
        <f>'BONOS UF 5'!A26</f>
        <v>37649</v>
      </c>
      <c r="B19" s="9">
        <f>'BONOS UF 5'!B26</f>
        <v>400</v>
      </c>
      <c r="C19" s="9">
        <f>'BONOS UF 5'!C26</f>
        <v>2050</v>
      </c>
      <c r="D19" s="9">
        <f>'BONOS UF 5'!D26</f>
        <v>400</v>
      </c>
      <c r="E19" s="9">
        <f>'BONOS UF 5'!E26</f>
        <v>200</v>
      </c>
      <c r="F19" s="9">
        <f>'BONOS UF 5'!F26</f>
        <v>200</v>
      </c>
      <c r="G19" s="10">
        <f>'BONOS UF 5'!G26</f>
        <v>2.686</v>
      </c>
    </row>
    <row r="20" spans="1:7" ht="12.75">
      <c r="A20" s="8">
        <f>'BONOS UF 5'!A27</f>
        <v>37656</v>
      </c>
      <c r="B20" s="9">
        <f>'BONOS UF 5'!B27</f>
        <v>400</v>
      </c>
      <c r="C20" s="9">
        <f>'BONOS UF 5'!C27</f>
        <v>1400</v>
      </c>
      <c r="D20" s="9">
        <f>'BONOS UF 5'!D27</f>
        <v>400</v>
      </c>
      <c r="E20" s="9">
        <f>'BONOS UF 5'!E27</f>
        <v>400</v>
      </c>
      <c r="F20" s="9">
        <f>'BONOS UF 5'!F27</f>
        <v>0</v>
      </c>
      <c r="G20" s="10">
        <f>'BONOS UF 5'!G27</f>
        <v>2.674</v>
      </c>
    </row>
    <row r="21" spans="1:7" ht="12.75">
      <c r="A21" s="8">
        <f>'BONOS UF 5'!A28</f>
        <v>37663</v>
      </c>
      <c r="B21" s="9">
        <f>'BONOS UF 5'!B28</f>
        <v>400</v>
      </c>
      <c r="C21" s="9">
        <f>'BONOS UF 5'!C28</f>
        <v>1050</v>
      </c>
      <c r="D21" s="9">
        <f>'BONOS UF 5'!D28</f>
        <v>400</v>
      </c>
      <c r="E21" s="9">
        <f>'BONOS UF 5'!E28</f>
        <v>400</v>
      </c>
      <c r="F21" s="9">
        <f>'BONOS UF 5'!F28</f>
        <v>0</v>
      </c>
      <c r="G21" s="10">
        <f>'BONOS UF 5'!G28</f>
        <v>2.6819</v>
      </c>
    </row>
    <row r="22" spans="1:7" ht="12.75">
      <c r="A22" s="8">
        <f>'BONOS UF 5'!A29</f>
        <v>37670</v>
      </c>
      <c r="B22" s="9">
        <f>'BONOS UF 5'!B29</f>
        <v>400</v>
      </c>
      <c r="C22" s="9">
        <f>'BONOS UF 5'!C29</f>
        <v>2045</v>
      </c>
      <c r="D22" s="9">
        <f>'BONOS UF 5'!D29</f>
        <v>400</v>
      </c>
      <c r="E22" s="9">
        <f>'BONOS UF 5'!E29</f>
        <v>200</v>
      </c>
      <c r="F22" s="9">
        <f>'BONOS UF 5'!F29</f>
        <v>200</v>
      </c>
      <c r="G22" s="10">
        <f>'BONOS UF 5'!G29</f>
        <v>2.9502</v>
      </c>
    </row>
    <row r="23" spans="1:7" ht="12.75">
      <c r="A23" s="8">
        <f>'BONOS UF 5'!A30</f>
        <v>37677</v>
      </c>
      <c r="B23" s="9">
        <f>'BONOS UF 5'!B30</f>
        <v>350</v>
      </c>
      <c r="C23" s="9">
        <f>'BONOS UF 5'!C30</f>
        <v>1150</v>
      </c>
      <c r="D23" s="9">
        <f>'BONOS UF 5'!D30</f>
        <v>350</v>
      </c>
      <c r="E23" s="9">
        <f>'BONOS UF 5'!E30</f>
        <v>320</v>
      </c>
      <c r="F23" s="9">
        <f>'BONOS UF 5'!F30</f>
        <v>30</v>
      </c>
      <c r="G23" s="10">
        <f>'BONOS UF 5'!G30</f>
        <v>2.9742</v>
      </c>
    </row>
    <row r="24" spans="1:7" ht="12.75">
      <c r="A24" s="8">
        <f>'BONOS UF 5'!A31</f>
        <v>37684</v>
      </c>
      <c r="B24" s="9">
        <f>'BONOS UF 5'!B31</f>
        <v>350</v>
      </c>
      <c r="C24" s="9">
        <f>'BONOS UF 5'!C31</f>
        <v>2040</v>
      </c>
      <c r="D24" s="9">
        <f>'BONOS UF 5'!D31</f>
        <v>350</v>
      </c>
      <c r="E24" s="9">
        <f>'BONOS UF 5'!E31</f>
        <v>350</v>
      </c>
      <c r="F24" s="9">
        <f>'BONOS UF 5'!F31</f>
        <v>0</v>
      </c>
      <c r="G24" s="10">
        <f>'BONOS UF 5'!G31</f>
        <v>2.57</v>
      </c>
    </row>
    <row r="25" spans="1:7" ht="12.75">
      <c r="A25" s="8">
        <f>'BONOS UF 5'!A32</f>
        <v>37691</v>
      </c>
      <c r="B25" s="9">
        <f>'BONOS UF 5'!B32</f>
        <v>600</v>
      </c>
      <c r="C25" s="9">
        <f>'BONOS UF 5'!C32</f>
        <v>2330</v>
      </c>
      <c r="D25" s="9">
        <f>'BONOS UF 5'!D32</f>
        <v>600</v>
      </c>
      <c r="E25" s="9">
        <f>'BONOS UF 5'!E32</f>
        <v>600</v>
      </c>
      <c r="F25" s="9">
        <f>'BONOS UF 5'!F32</f>
        <v>0</v>
      </c>
      <c r="G25" s="10">
        <f>'BONOS UF 5'!G32</f>
        <v>2.596</v>
      </c>
    </row>
    <row r="26" spans="1:7" ht="12.75">
      <c r="A26" s="8">
        <f>'BONOS UF 5'!A33</f>
        <v>37698</v>
      </c>
      <c r="B26" s="9">
        <f>'BONOS UF 5'!B33</f>
        <v>550</v>
      </c>
      <c r="C26" s="9">
        <f>'BONOS UF 5'!C33</f>
        <v>1660</v>
      </c>
      <c r="D26" s="9">
        <f>'BONOS UF 5'!D33</f>
        <v>550</v>
      </c>
      <c r="E26" s="9">
        <f>'BONOS UF 5'!E33</f>
        <v>510</v>
      </c>
      <c r="F26" s="9">
        <f>'BONOS UF 5'!F33</f>
        <v>40</v>
      </c>
      <c r="G26" s="10">
        <f>'BONOS UF 5'!G33</f>
        <v>2.4297</v>
      </c>
    </row>
    <row r="27" spans="1:7" ht="12.75">
      <c r="A27" s="8">
        <f>'BONOS UF 5'!A34</f>
        <v>37705</v>
      </c>
      <c r="B27" s="9">
        <f>'BONOS UF 5'!B34</f>
        <v>550</v>
      </c>
      <c r="C27" s="9">
        <f>'BONOS UF 5'!C34</f>
        <v>1865</v>
      </c>
      <c r="D27" s="9">
        <f>'BONOS UF 5'!D34</f>
        <v>550</v>
      </c>
      <c r="E27" s="9">
        <f>'BONOS UF 5'!E34</f>
        <v>550</v>
      </c>
      <c r="F27" s="9">
        <f>'BONOS UF 5'!F34</f>
        <v>0</v>
      </c>
      <c r="G27" s="10">
        <f>'BONOS UF 5'!G34</f>
        <v>2.55</v>
      </c>
    </row>
    <row r="28" spans="1:7" ht="12.75">
      <c r="A28" s="8">
        <f>'BONOS UF 5'!A35</f>
        <v>37712</v>
      </c>
      <c r="B28" s="9">
        <f>'BONOS UF 5'!B35</f>
        <v>550</v>
      </c>
      <c r="C28" s="9">
        <f>'BONOS UF 5'!C35</f>
        <v>2250</v>
      </c>
      <c r="D28" s="9">
        <f>'BONOS UF 5'!D35</f>
        <v>550</v>
      </c>
      <c r="E28" s="9">
        <f>'BONOS UF 5'!E35</f>
        <v>550</v>
      </c>
      <c r="F28" s="9">
        <f>'BONOS UF 5'!F35</f>
        <v>0</v>
      </c>
      <c r="G28" s="10">
        <f>'BONOS UF 5'!G35</f>
        <v>2.48</v>
      </c>
    </row>
    <row r="29" spans="1:7" ht="12.75">
      <c r="A29" s="8">
        <f>'BONOS UF 5'!A36</f>
        <v>37726</v>
      </c>
      <c r="B29" s="9">
        <f>'BONOS UF 5'!B36</f>
        <v>600</v>
      </c>
      <c r="C29" s="9">
        <f>'BONOS UF 5'!C36</f>
        <v>2350</v>
      </c>
      <c r="D29" s="9">
        <f>'BONOS UF 5'!D36</f>
        <v>600</v>
      </c>
      <c r="E29" s="9">
        <f>'BONOS UF 5'!E36</f>
        <v>300</v>
      </c>
      <c r="F29" s="9">
        <f>'BONOS UF 5'!F36</f>
        <v>300</v>
      </c>
      <c r="G29" s="10">
        <f>'BONOS UF 5'!G36</f>
        <v>2.6884</v>
      </c>
    </row>
    <row r="30" spans="1:7" ht="12.75">
      <c r="A30" s="8">
        <f>'BONOS UF 5'!A37</f>
        <v>37733</v>
      </c>
      <c r="B30" s="9">
        <f>'BONOS UF 5'!B37</f>
        <v>550</v>
      </c>
      <c r="C30" s="9">
        <f>'BONOS UF 5'!C37</f>
        <v>2230</v>
      </c>
      <c r="D30" s="9">
        <f>'BONOS UF 5'!D37</f>
        <v>550</v>
      </c>
      <c r="E30" s="9">
        <f>'BONOS UF 5'!E37</f>
        <v>250</v>
      </c>
      <c r="F30" s="9">
        <f>'BONOS UF 5'!F37</f>
        <v>300</v>
      </c>
      <c r="G30" s="10">
        <f>'BONOS UF 5'!G37</f>
        <v>2.82</v>
      </c>
    </row>
    <row r="31" spans="1:7" ht="12.75">
      <c r="A31" s="8">
        <f>'BONOS UF 5'!A38</f>
        <v>37740</v>
      </c>
      <c r="B31" s="9">
        <f>'BONOS UF 5'!B38</f>
        <v>550</v>
      </c>
      <c r="C31" s="9">
        <f>'BONOS UF 5'!C38</f>
        <v>2940</v>
      </c>
      <c r="D31" s="9">
        <f>'BONOS UF 5'!D38</f>
        <v>550</v>
      </c>
      <c r="E31" s="9">
        <f>'BONOS UF 5'!E38</f>
        <v>210</v>
      </c>
      <c r="F31" s="9">
        <f>'BONOS UF 5'!F38</f>
        <v>340</v>
      </c>
      <c r="G31" s="10">
        <f>'BONOS UF 5'!G38</f>
        <v>2.8865</v>
      </c>
    </row>
    <row r="32" spans="1:7" ht="12.75">
      <c r="A32" s="8">
        <f>'BONOS UF 5'!A39</f>
        <v>37747</v>
      </c>
      <c r="B32" s="9">
        <f>'BONOS UF 5'!B39</f>
        <v>550</v>
      </c>
      <c r="C32" s="9">
        <f>'BONOS UF 5'!C39</f>
        <v>2050</v>
      </c>
      <c r="D32" s="9">
        <f>'BONOS UF 5'!D39</f>
        <v>550</v>
      </c>
      <c r="E32" s="9">
        <f>'BONOS UF 5'!E39</f>
        <v>250</v>
      </c>
      <c r="F32" s="9">
        <f>'BONOS UF 5'!F39</f>
        <v>300</v>
      </c>
      <c r="G32" s="10">
        <f>'BONOS UF 5'!G39</f>
        <v>2.9652</v>
      </c>
    </row>
    <row r="33" spans="1:7" ht="12.75">
      <c r="A33" s="8">
        <f>'BONOS UF 5'!A40</f>
        <v>37754</v>
      </c>
      <c r="B33" s="9">
        <f>'BONOS UF 5'!B40</f>
        <v>600</v>
      </c>
      <c r="C33" s="9">
        <f>'BONOS UF 5'!C40</f>
        <v>2010</v>
      </c>
      <c r="D33" s="9">
        <f>'BONOS UF 5'!D40</f>
        <v>600</v>
      </c>
      <c r="E33" s="9">
        <f>'BONOS UF 5'!E40</f>
        <v>500</v>
      </c>
      <c r="F33" s="9">
        <f>'BONOS UF 5'!F40</f>
        <v>100</v>
      </c>
      <c r="G33" s="10">
        <f>'BONOS UF 5'!G40</f>
        <v>3.1978</v>
      </c>
    </row>
    <row r="34" spans="1:7" ht="12.75">
      <c r="A34" s="8">
        <f>'BONOS UF 5'!A41</f>
        <v>37761</v>
      </c>
      <c r="B34" s="9">
        <f>'BONOS UF 5'!B41</f>
        <v>550</v>
      </c>
      <c r="C34" s="9">
        <f>'BONOS UF 5'!C41</f>
        <v>2540</v>
      </c>
      <c r="D34" s="9">
        <f>'BONOS UF 5'!D41</f>
        <v>550</v>
      </c>
      <c r="E34" s="9">
        <f>'BONOS UF 5'!E41</f>
        <v>450</v>
      </c>
      <c r="F34" s="9">
        <f>'BONOS UF 5'!F41</f>
        <v>100</v>
      </c>
      <c r="G34" s="10">
        <f>'BONOS UF 5'!G41</f>
        <v>2.8764</v>
      </c>
    </row>
    <row r="35" spans="1:7" ht="12.75">
      <c r="A35" s="8">
        <f>'BONOS UF 5'!A42</f>
        <v>37768</v>
      </c>
      <c r="B35" s="9">
        <f>'BONOS UF 5'!B42</f>
        <v>550</v>
      </c>
      <c r="C35" s="9">
        <f>'BONOS UF 5'!C42</f>
        <v>1910</v>
      </c>
      <c r="D35" s="9">
        <f>'BONOS UF 5'!D42</f>
        <v>550</v>
      </c>
      <c r="E35" s="9">
        <f>'BONOS UF 5'!E42</f>
        <v>470</v>
      </c>
      <c r="F35" s="9">
        <f>'BONOS UF 5'!F42</f>
        <v>80</v>
      </c>
      <c r="G35" s="10">
        <f>'BONOS UF 5'!G42</f>
        <v>2.88</v>
      </c>
    </row>
    <row r="36" spans="1:7" ht="12.75">
      <c r="A36" s="8">
        <f>'BONOS UF 5'!A43</f>
        <v>37775</v>
      </c>
      <c r="B36" s="9">
        <f>'BONOS UF 5'!B43</f>
        <v>550</v>
      </c>
      <c r="C36" s="9">
        <f>'BONOS UF 5'!C43</f>
        <v>3060</v>
      </c>
      <c r="D36" s="9">
        <f>'BONOS UF 5'!D43</f>
        <v>550</v>
      </c>
      <c r="E36" s="9">
        <f>'BONOS UF 5'!E43</f>
        <v>390</v>
      </c>
      <c r="F36" s="9">
        <f>'BONOS UF 5'!F43</f>
        <v>160</v>
      </c>
      <c r="G36" s="10">
        <f>'BONOS UF 5'!G43</f>
        <v>2.9773</v>
      </c>
    </row>
    <row r="37" spans="1:7" ht="12.75">
      <c r="A37" s="8">
        <f>'BONOS UF 5'!A44</f>
        <v>37782</v>
      </c>
      <c r="B37" s="9">
        <f>'BONOS UF 5'!B44</f>
        <v>600</v>
      </c>
      <c r="C37" s="9">
        <f>'BONOS UF 5'!C44</f>
        <v>2420</v>
      </c>
      <c r="D37" s="9">
        <f>'BONOS UF 5'!D44</f>
        <v>600</v>
      </c>
      <c r="E37" s="9">
        <f>'BONOS UF 5'!E44</f>
        <v>550</v>
      </c>
      <c r="F37" s="9">
        <f>'BONOS UF 5'!F44</f>
        <v>50</v>
      </c>
      <c r="G37" s="10">
        <f>'BONOS UF 5'!G44</f>
        <v>2.73</v>
      </c>
    </row>
    <row r="38" spans="1:7" ht="12.75">
      <c r="A38" s="8">
        <f>'BONOS UF 5'!A45</f>
        <v>37796</v>
      </c>
      <c r="B38" s="9">
        <f>'BONOS UF 5'!B45</f>
        <v>550</v>
      </c>
      <c r="C38" s="9">
        <f>'BONOS UF 5'!C45</f>
        <v>3030</v>
      </c>
      <c r="D38" s="9">
        <f>'BONOS UF 5'!D45</f>
        <v>550</v>
      </c>
      <c r="E38" s="9">
        <f>'BONOS UF 5'!E45</f>
        <v>270</v>
      </c>
      <c r="F38" s="9">
        <f>'BONOS UF 5'!F45</f>
        <v>280</v>
      </c>
      <c r="G38" s="10">
        <f>'BONOS UF 5'!G45</f>
        <v>2.8389</v>
      </c>
    </row>
    <row r="39" spans="1:7" ht="12.75">
      <c r="A39" s="8">
        <f>'BONOS UF 5'!A46</f>
        <v>37803</v>
      </c>
      <c r="B39" s="9">
        <f>'BONOS UF 5'!B46</f>
        <v>550</v>
      </c>
      <c r="C39" s="9">
        <f>'BONOS UF 5'!C46</f>
        <v>2230</v>
      </c>
      <c r="D39" s="9">
        <f>'BONOS UF 5'!D46</f>
        <v>550</v>
      </c>
      <c r="E39" s="9">
        <f>'BONOS UF 5'!E46</f>
        <v>500</v>
      </c>
      <c r="F39" s="9">
        <f>'BONOS UF 5'!F46</f>
        <v>50</v>
      </c>
      <c r="G39" s="10">
        <f>'BONOS UF 5'!G46</f>
        <v>2.8783</v>
      </c>
    </row>
    <row r="40" spans="1:7" ht="12.75">
      <c r="A40" s="8">
        <f>'BONOS UF 5'!A47</f>
        <v>37810</v>
      </c>
      <c r="B40" s="9">
        <f>'BONOS UF 5'!B47</f>
        <v>550</v>
      </c>
      <c r="C40" s="9">
        <f>'BONOS UF 5'!C47</f>
        <v>2390</v>
      </c>
      <c r="D40" s="9">
        <f>'BONOS UF 5'!D47</f>
        <v>550</v>
      </c>
      <c r="E40" s="9">
        <f>'BONOS UF 5'!E47</f>
        <v>550</v>
      </c>
      <c r="F40" s="9">
        <f>'BONOS UF 5'!F47</f>
        <v>0</v>
      </c>
      <c r="G40" s="10">
        <f>'BONOS UF 5'!G47</f>
        <v>2.8569</v>
      </c>
    </row>
    <row r="41" spans="1:7" ht="12.75">
      <c r="A41" s="8">
        <f>'BONOS UF 5'!A48</f>
        <v>37817</v>
      </c>
      <c r="B41" s="9">
        <f>'BONOS UF 5'!B48</f>
        <v>600</v>
      </c>
      <c r="C41" s="9">
        <f>'BONOS UF 5'!C48</f>
        <v>1970</v>
      </c>
      <c r="D41" s="9">
        <f>'BONOS UF 5'!D48</f>
        <v>600</v>
      </c>
      <c r="E41" s="9">
        <f>'BONOS UF 5'!E48</f>
        <v>550</v>
      </c>
      <c r="F41" s="9">
        <f>'BONOS UF 5'!F48</f>
        <v>50</v>
      </c>
      <c r="G41" s="10">
        <f>'BONOS UF 5'!G48</f>
        <v>2.8286</v>
      </c>
    </row>
    <row r="42" spans="1:7" ht="12.75">
      <c r="A42" s="8">
        <f>'BONOS UF 5'!A49</f>
        <v>37824</v>
      </c>
      <c r="B42" s="9">
        <f>'BONOS UF 5'!B49</f>
        <v>550</v>
      </c>
      <c r="C42" s="9">
        <f>'BONOS UF 5'!C49</f>
        <v>3350</v>
      </c>
      <c r="D42" s="9">
        <f>'BONOS UF 5'!D49</f>
        <v>550</v>
      </c>
      <c r="E42" s="9">
        <f>'BONOS UF 5'!E49</f>
        <v>300</v>
      </c>
      <c r="F42" s="9">
        <f>'BONOS UF 5'!F49</f>
        <v>250</v>
      </c>
      <c r="G42" s="10">
        <f>'BONOS UF 5'!G49</f>
        <v>2.7475</v>
      </c>
    </row>
    <row r="43" spans="1:7" ht="12.75">
      <c r="A43" s="8">
        <f>'BONOS UF 5'!A50</f>
        <v>37831</v>
      </c>
      <c r="B43" s="9">
        <f>'BONOS UF 5'!B50</f>
        <v>550</v>
      </c>
      <c r="C43" s="9">
        <f>'BONOS UF 5'!C50</f>
        <v>2680</v>
      </c>
      <c r="D43" s="9">
        <f>'BONOS UF 5'!D50</f>
        <v>550</v>
      </c>
      <c r="E43" s="9">
        <f>'BONOS UF 5'!E50</f>
        <v>300</v>
      </c>
      <c r="F43" s="9">
        <f>'BONOS UF 5'!F50</f>
        <v>250</v>
      </c>
      <c r="G43" s="10">
        <f>'BONOS UF 5'!G50</f>
        <v>2.6889</v>
      </c>
    </row>
    <row r="44" spans="1:7" ht="12.75">
      <c r="A44" s="8">
        <f>'BONOS UF 5'!A51</f>
        <v>37838</v>
      </c>
      <c r="B44" s="9">
        <f>'BONOS UF 5'!B51</f>
        <v>550</v>
      </c>
      <c r="C44" s="9">
        <f>'BONOS UF 5'!C51</f>
        <v>2240</v>
      </c>
      <c r="D44" s="9">
        <f>'BONOS UF 5'!D51</f>
        <v>550</v>
      </c>
      <c r="E44" s="9">
        <f>'BONOS UF 5'!E51</f>
        <v>550</v>
      </c>
      <c r="F44" s="9">
        <f>'BONOS UF 5'!F51</f>
        <v>0</v>
      </c>
      <c r="G44" s="10">
        <f>'BONOS UF 5'!G51</f>
        <v>2.78</v>
      </c>
    </row>
    <row r="45" spans="1:7" ht="12.75">
      <c r="A45" s="8">
        <f>'BONOS UF 5'!A52</f>
        <v>37845</v>
      </c>
      <c r="B45" s="9">
        <f>'BONOS UF 5'!B52</f>
        <v>600</v>
      </c>
      <c r="C45" s="9">
        <f>'BONOS UF 5'!C52</f>
        <v>2910</v>
      </c>
      <c r="D45" s="9">
        <f>'BONOS UF 5'!D52</f>
        <v>600</v>
      </c>
      <c r="E45" s="9">
        <f>'BONOS UF 5'!E52</f>
        <v>500</v>
      </c>
      <c r="F45" s="9">
        <f>'BONOS UF 5'!F52</f>
        <v>100</v>
      </c>
      <c r="G45" s="10">
        <f>'BONOS UF 5'!G52</f>
        <v>2.73</v>
      </c>
    </row>
    <row r="46" spans="1:7" ht="12.75">
      <c r="A46" s="8">
        <f>'BONOS UF 5'!A53</f>
        <v>37852</v>
      </c>
      <c r="B46" s="9">
        <f>'BONOS UF 5'!B53</f>
        <v>550</v>
      </c>
      <c r="C46" s="9">
        <f>'BONOS UF 5'!C53</f>
        <v>2850</v>
      </c>
      <c r="D46" s="9">
        <f>'BONOS UF 5'!D53</f>
        <v>550</v>
      </c>
      <c r="E46" s="9">
        <f>'BONOS UF 5'!E53</f>
        <v>200</v>
      </c>
      <c r="F46" s="9">
        <f>'BONOS UF 5'!F53</f>
        <v>350</v>
      </c>
      <c r="G46" s="10">
        <f>'BONOS UF 5'!G53</f>
        <v>2.72</v>
      </c>
    </row>
    <row r="47" spans="1:7" ht="12.75">
      <c r="A47" s="8">
        <f>'BONOS UF 5'!A54</f>
        <v>37859</v>
      </c>
      <c r="B47" s="9">
        <f>'BONOS UF 5'!B54</f>
        <v>550</v>
      </c>
      <c r="C47" s="9">
        <f>'BONOS UF 5'!C54</f>
        <v>3840</v>
      </c>
      <c r="D47" s="9">
        <f>'BONOS UF 5'!D54</f>
        <v>550</v>
      </c>
      <c r="E47" s="9">
        <f>'BONOS UF 5'!E54</f>
        <v>500</v>
      </c>
      <c r="F47" s="9">
        <f>'BONOS UF 5'!F54</f>
        <v>50</v>
      </c>
      <c r="G47" s="10">
        <f>'BONOS UF 5'!G54</f>
        <v>2.67</v>
      </c>
    </row>
    <row r="48" spans="1:7" ht="12.75">
      <c r="A48" s="8">
        <f>'BONOS UF 5'!A55</f>
        <v>37866</v>
      </c>
      <c r="B48" s="9">
        <f>'BONOS UF 5'!B55</f>
        <v>550</v>
      </c>
      <c r="C48" s="9">
        <f>'BONOS UF 5'!C55</f>
        <v>1800</v>
      </c>
      <c r="D48" s="9">
        <f>'BONOS UF 5'!D55</f>
        <v>550</v>
      </c>
      <c r="E48" s="9">
        <f>'BONOS UF 5'!E55</f>
        <v>550</v>
      </c>
      <c r="F48" s="9">
        <f>'BONOS UF 5'!F55</f>
        <v>0</v>
      </c>
      <c r="G48" s="10">
        <f>'BONOS UF 5'!G55</f>
        <v>2.72</v>
      </c>
    </row>
    <row r="49" spans="1:7" ht="12.75">
      <c r="A49" s="8">
        <f>'BONOS UF 5'!A56</f>
        <v>37873</v>
      </c>
      <c r="B49" s="9">
        <f>'BONOS UF 5'!B56</f>
        <v>600</v>
      </c>
      <c r="C49" s="9">
        <f>'BONOS UF 5'!C56</f>
        <v>2050</v>
      </c>
      <c r="D49" s="9">
        <f>'BONOS UF 5'!D56</f>
        <v>600</v>
      </c>
      <c r="E49" s="9">
        <f>'BONOS UF 5'!E56</f>
        <v>600</v>
      </c>
      <c r="F49" s="9">
        <f>'BONOS UF 5'!F56</f>
        <v>0</v>
      </c>
      <c r="G49" s="10">
        <f>'BONOS UF 5'!G56</f>
        <v>2.8</v>
      </c>
    </row>
    <row r="50" spans="1:7" ht="12.75">
      <c r="A50" s="8">
        <f>'BONOS UF 5'!A57</f>
        <v>37887</v>
      </c>
      <c r="B50" s="9">
        <f>'BONOS UF 5'!B57</f>
        <v>550</v>
      </c>
      <c r="C50" s="9">
        <f>'BONOS UF 5'!C57</f>
        <v>1950</v>
      </c>
      <c r="D50" s="9">
        <f>'BONOS UF 5'!D57</f>
        <v>550</v>
      </c>
      <c r="E50" s="9">
        <f>'BONOS UF 5'!E57</f>
        <v>500</v>
      </c>
      <c r="F50" s="9">
        <f>'BONOS UF 5'!F57</f>
        <v>50</v>
      </c>
      <c r="G50" s="10">
        <f>'BONOS UF 5'!G57</f>
        <v>3.33</v>
      </c>
    </row>
    <row r="51" spans="1:7" ht="12.75">
      <c r="A51" s="8">
        <f>'BONOS UF 5'!A58</f>
        <v>37894</v>
      </c>
      <c r="B51" s="9">
        <f>'BONOS UF 5'!B58</f>
        <v>550</v>
      </c>
      <c r="C51" s="9">
        <f>'BONOS UF 5'!C58</f>
        <v>2330</v>
      </c>
      <c r="D51" s="9">
        <f>'BONOS UF 5'!D58</f>
        <v>550</v>
      </c>
      <c r="E51" s="9">
        <f>'BONOS UF 5'!E58</f>
        <v>380</v>
      </c>
      <c r="F51" s="9">
        <f>'BONOS UF 5'!F58</f>
        <v>170</v>
      </c>
      <c r="G51" s="10">
        <f>'BONOS UF 5'!G58</f>
        <v>3.29</v>
      </c>
    </row>
    <row r="52" spans="1:7" ht="12.75">
      <c r="A52" s="8">
        <f>'BONOS UF 5'!A59</f>
        <v>37901</v>
      </c>
      <c r="B52" s="9">
        <f>'BONOS UF 5'!B59</f>
        <v>550</v>
      </c>
      <c r="C52" s="9">
        <f>'BONOS UF 5'!C59</f>
        <v>1860</v>
      </c>
      <c r="D52" s="9">
        <f>'BONOS UF 5'!D59</f>
        <v>550</v>
      </c>
      <c r="E52" s="9">
        <f>'BONOS UF 5'!E59</f>
        <v>370</v>
      </c>
      <c r="F52" s="9">
        <f>'BONOS UF 5'!F59</f>
        <v>180</v>
      </c>
      <c r="G52" s="10">
        <f>'BONOS UF 5'!G59</f>
        <v>3.3</v>
      </c>
    </row>
    <row r="53" spans="1:7" ht="12.75">
      <c r="A53" s="8">
        <f>'BONOS UF 5'!A60</f>
        <v>37908</v>
      </c>
      <c r="B53" s="9">
        <f>'BONOS UF 5'!B60</f>
        <v>250</v>
      </c>
      <c r="C53" s="9">
        <f>'BONOS UF 5'!C60</f>
        <v>1530</v>
      </c>
      <c r="D53" s="9">
        <f>'BONOS UF 5'!D60</f>
        <v>250</v>
      </c>
      <c r="E53" s="9">
        <f>'BONOS UF 5'!E60</f>
        <v>250</v>
      </c>
      <c r="F53" s="9">
        <f>'BONOS UF 5'!F60</f>
        <v>0</v>
      </c>
      <c r="G53" s="10">
        <f>'BONOS UF 5'!G60</f>
        <v>3.1</v>
      </c>
    </row>
    <row r="54" spans="1:7" ht="12.75">
      <c r="A54" s="8">
        <f>'BONOS UF 5'!A61</f>
        <v>37915</v>
      </c>
      <c r="B54" s="9">
        <f>'BONOS UF 5'!B61</f>
        <v>250</v>
      </c>
      <c r="C54" s="9">
        <f>'BONOS UF 5'!C61</f>
        <v>1700</v>
      </c>
      <c r="D54" s="9">
        <f>'BONOS UF 5'!D61</f>
        <v>250</v>
      </c>
      <c r="E54" s="9">
        <f>'BONOS UF 5'!E61</f>
        <v>250</v>
      </c>
      <c r="F54" s="9">
        <f>'BONOS UF 5'!F61</f>
        <v>0</v>
      </c>
      <c r="G54" s="10">
        <f>'BONOS UF 5'!G61</f>
        <v>3</v>
      </c>
    </row>
    <row r="55" spans="1:7" ht="12.75">
      <c r="A55" s="8">
        <f>'BONOS UF 5'!A62</f>
        <v>37922</v>
      </c>
      <c r="B55" s="9">
        <f>'BONOS UF 5'!B62</f>
        <v>250</v>
      </c>
      <c r="C55" s="9">
        <f>'BONOS UF 5'!C62</f>
        <v>1440</v>
      </c>
      <c r="D55" s="9">
        <f>'BONOS UF 5'!D62</f>
        <v>250</v>
      </c>
      <c r="E55" s="9">
        <f>'BONOS UF 5'!E62</f>
        <v>250</v>
      </c>
      <c r="F55" s="9">
        <f>'BONOS UF 5'!F62</f>
        <v>0</v>
      </c>
      <c r="G55" s="10">
        <f>'BONOS UF 5'!G62</f>
        <v>3.02</v>
      </c>
    </row>
    <row r="56" spans="1:7" ht="12.75">
      <c r="A56" s="8">
        <f>'BONOS UF 5'!A63</f>
        <v>37929</v>
      </c>
      <c r="B56" s="9">
        <f>'BONOS UF 5'!B63</f>
        <v>250</v>
      </c>
      <c r="C56" s="9">
        <f>'BONOS UF 5'!C63</f>
        <v>930</v>
      </c>
      <c r="D56" s="9">
        <f>'BONOS UF 5'!D63</f>
        <v>250</v>
      </c>
      <c r="E56" s="9">
        <f>'BONOS UF 5'!E63</f>
        <v>130</v>
      </c>
      <c r="F56" s="9">
        <f>'BONOS UF 5'!F63</f>
        <v>120</v>
      </c>
      <c r="G56" s="10">
        <f>'BONOS UF 5'!G63</f>
        <v>3.04</v>
      </c>
    </row>
    <row r="57" spans="1:7" ht="12.75">
      <c r="A57" s="8">
        <f>'BONOS UF 5'!A64</f>
        <v>37936</v>
      </c>
      <c r="B57" s="9">
        <f>'BONOS UF 5'!B64</f>
        <v>250</v>
      </c>
      <c r="C57" s="9">
        <f>'BONOS UF 5'!C64</f>
        <v>1510</v>
      </c>
      <c r="D57" s="9">
        <f>'BONOS UF 5'!D64</f>
        <v>250</v>
      </c>
      <c r="E57" s="9">
        <f>'BONOS UF 5'!E64</f>
        <v>50</v>
      </c>
      <c r="F57" s="9">
        <f>'BONOS UF 5'!F64</f>
        <v>200</v>
      </c>
      <c r="G57" s="10">
        <f>'BONOS UF 5'!G64</f>
        <v>3.13</v>
      </c>
    </row>
    <row r="58" spans="1:7" ht="12.75">
      <c r="A58" s="8">
        <f>'BONOS UF 5'!A65</f>
        <v>37943</v>
      </c>
      <c r="B58" s="9">
        <f>'BONOS UF 5'!B65</f>
        <v>250</v>
      </c>
      <c r="C58" s="9">
        <f>'BONOS UF 5'!C65</f>
        <v>920</v>
      </c>
      <c r="D58" s="9">
        <f>'BONOS UF 5'!D65</f>
        <v>250</v>
      </c>
      <c r="E58" s="9">
        <f>'BONOS UF 5'!E65</f>
        <v>80</v>
      </c>
      <c r="F58" s="9">
        <f>'BONOS UF 5'!F65</f>
        <v>170</v>
      </c>
      <c r="G58" s="10">
        <f>'BONOS UF 5'!G65</f>
        <v>3.2</v>
      </c>
    </row>
    <row r="59" spans="1:7" ht="12.75">
      <c r="A59" s="8">
        <f>'BONOS UF 5'!A66</f>
        <v>37950</v>
      </c>
      <c r="B59" s="9">
        <f>'BONOS UF 5'!B66</f>
        <v>250</v>
      </c>
      <c r="C59" s="9">
        <f>'BONOS UF 5'!C66</f>
        <v>1320</v>
      </c>
      <c r="D59" s="9">
        <f>'BONOS UF 5'!D66</f>
        <v>250</v>
      </c>
      <c r="E59" s="9">
        <f>'BONOS UF 5'!E66</f>
        <v>250</v>
      </c>
      <c r="F59" s="9">
        <f>'BONOS UF 5'!F66</f>
        <v>0</v>
      </c>
      <c r="G59" s="10">
        <f>'BONOS UF 5'!G66</f>
        <v>3.25</v>
      </c>
    </row>
    <row r="60" spans="1:7" ht="12.75">
      <c r="A60" s="8">
        <f>'BONOS UF 5'!A67</f>
        <v>37957</v>
      </c>
      <c r="B60" s="9">
        <f>'BONOS UF 5'!B67</f>
        <v>250</v>
      </c>
      <c r="C60" s="9">
        <f>'BONOS UF 5'!C67</f>
        <v>840</v>
      </c>
      <c r="D60" s="9">
        <f>'BONOS UF 5'!D67</f>
        <v>250</v>
      </c>
      <c r="E60" s="9">
        <f>'BONOS UF 5'!E67</f>
        <v>250</v>
      </c>
      <c r="F60" s="9">
        <f>'BONOS UF 5'!F67</f>
        <v>0</v>
      </c>
      <c r="G60" s="10">
        <f>'BONOS UF 5'!G67</f>
        <v>3.34</v>
      </c>
    </row>
    <row r="61" spans="1:7" ht="12.75">
      <c r="A61" s="8">
        <f>'BONOS UF 5'!A68</f>
        <v>37964</v>
      </c>
      <c r="B61" s="9">
        <f>'BONOS UF 5'!B68</f>
        <v>250</v>
      </c>
      <c r="C61" s="9">
        <f>'BONOS UF 5'!C68</f>
        <v>600</v>
      </c>
      <c r="D61" s="9">
        <f>'BONOS UF 5'!D68</f>
        <v>250</v>
      </c>
      <c r="E61" s="9">
        <f>'BONOS UF 5'!E68</f>
        <v>50</v>
      </c>
      <c r="F61" s="9">
        <f>'BONOS UF 5'!F68</f>
        <v>200</v>
      </c>
      <c r="G61" s="10">
        <f>'BONOS UF 5'!G68</f>
        <v>3.32</v>
      </c>
    </row>
    <row r="62" spans="1:7" ht="12.75">
      <c r="A62" s="8">
        <f>'BONOS UF 5'!A69</f>
        <v>37971</v>
      </c>
      <c r="B62" s="9">
        <f>'BONOS UF 5'!B69</f>
        <v>250</v>
      </c>
      <c r="C62" s="9">
        <f>'BONOS UF 5'!C69</f>
        <v>680</v>
      </c>
      <c r="D62" s="9">
        <f>'BONOS UF 5'!D69</f>
        <v>250</v>
      </c>
      <c r="E62" s="9">
        <f>'BONOS UF 5'!E69</f>
        <v>250</v>
      </c>
      <c r="F62" s="9">
        <f>'BONOS UF 5'!F69</f>
        <v>0</v>
      </c>
      <c r="G62" s="10">
        <f>'BONOS UF 5'!G69</f>
        <v>3.23</v>
      </c>
    </row>
    <row r="63" spans="1:7" ht="12.75">
      <c r="A63" s="8">
        <f>'BONOS UF 5'!A70</f>
        <v>37978</v>
      </c>
      <c r="B63" s="9">
        <f>'BONOS UF 5'!B70</f>
        <v>250</v>
      </c>
      <c r="C63" s="9">
        <f>'BONOS UF 5'!C70</f>
        <v>800</v>
      </c>
      <c r="D63" s="9">
        <f>'BONOS UF 5'!D70</f>
        <v>250</v>
      </c>
      <c r="E63" s="9">
        <f>'BONOS UF 5'!E70</f>
        <v>250</v>
      </c>
      <c r="F63" s="9">
        <f>'BONOS UF 5'!F70</f>
        <v>0</v>
      </c>
      <c r="G63" s="10">
        <f>'BONOS UF 5'!G70</f>
        <v>3.28</v>
      </c>
    </row>
    <row r="64" spans="1:7" ht="12.75">
      <c r="A64" s="8">
        <f>'BONOS UF 5'!A71</f>
        <v>37992</v>
      </c>
      <c r="B64" s="9">
        <f>'BONOS UF 5'!B71</f>
        <v>250</v>
      </c>
      <c r="C64" s="9">
        <f>'BONOS UF 5'!C71</f>
        <v>630</v>
      </c>
      <c r="D64" s="9">
        <f>'BONOS UF 5'!D71</f>
        <v>250</v>
      </c>
      <c r="E64" s="9">
        <f>'BONOS UF 5'!E71</f>
        <v>250</v>
      </c>
      <c r="F64" s="9">
        <f>'BONOS UF 5'!F71</f>
        <v>0</v>
      </c>
      <c r="G64" s="10">
        <f>'BONOS UF 5'!G71</f>
        <v>3.11</v>
      </c>
    </row>
    <row r="65" spans="1:7" ht="12.75">
      <c r="A65" s="8">
        <f>'BONOS UF 5'!A72</f>
        <v>37999</v>
      </c>
      <c r="B65" s="9">
        <f>'BONOS UF 5'!B72</f>
        <v>250</v>
      </c>
      <c r="C65" s="9">
        <f>'BONOS UF 5'!C72</f>
        <v>610</v>
      </c>
      <c r="D65" s="9">
        <f>'BONOS UF 5'!D72</f>
        <v>250</v>
      </c>
      <c r="E65" s="9">
        <f>'BONOS UF 5'!E72</f>
        <v>140</v>
      </c>
      <c r="F65" s="9">
        <f>'BONOS UF 5'!F72</f>
        <v>110</v>
      </c>
      <c r="G65" s="10">
        <f>'BONOS UF 5'!G72</f>
        <v>3.04</v>
      </c>
    </row>
    <row r="66" spans="1:7" ht="12.75">
      <c r="A66" s="8">
        <f>'BONOS UF 5'!A73</f>
        <v>38006</v>
      </c>
      <c r="B66" s="9">
        <f>'BONOS UF 5'!B73</f>
        <v>250</v>
      </c>
      <c r="C66" s="9">
        <f>'BONOS UF 5'!C73</f>
        <v>940</v>
      </c>
      <c r="D66" s="9">
        <f>'BONOS UF 5'!D73</f>
        <v>250</v>
      </c>
      <c r="E66" s="9">
        <f>'BONOS UF 5'!E73</f>
        <v>250</v>
      </c>
      <c r="F66" s="9">
        <f>'BONOS UF 5'!F73</f>
        <v>0</v>
      </c>
      <c r="G66" s="10">
        <f>'BONOS UF 5'!G73</f>
        <v>2.97</v>
      </c>
    </row>
    <row r="67" spans="1:7" ht="12.75">
      <c r="A67" s="8">
        <f>'BONOS UF 5'!A74</f>
        <v>38013</v>
      </c>
      <c r="B67" s="9">
        <f>'BONOS UF 5'!B74</f>
        <v>250</v>
      </c>
      <c r="C67" s="9">
        <f>'BONOS UF 5'!C74</f>
        <v>1265</v>
      </c>
      <c r="D67" s="9">
        <f>'BONOS UF 5'!D74</f>
        <v>250</v>
      </c>
      <c r="E67" s="9">
        <f>'BONOS UF 5'!E74</f>
        <v>250</v>
      </c>
      <c r="F67" s="9">
        <f>'BONOS UF 5'!F74</f>
        <v>0</v>
      </c>
      <c r="G67" s="10">
        <f>'BONOS UF 5'!G74</f>
        <v>2.79</v>
      </c>
    </row>
    <row r="68" spans="1:7" ht="12.75">
      <c r="A68" s="8">
        <f>'BONOS UF 5'!A75</f>
        <v>38020</v>
      </c>
      <c r="B68" s="9">
        <f>'BONOS UF 5'!B75</f>
        <v>250</v>
      </c>
      <c r="C68" s="9">
        <f>'BONOS UF 5'!C75</f>
        <v>600</v>
      </c>
      <c r="D68" s="9">
        <f>'BONOS UF 5'!D75</f>
        <v>250</v>
      </c>
      <c r="E68" s="9">
        <f>'BONOS UF 5'!E75</f>
        <v>150</v>
      </c>
      <c r="F68" s="9">
        <f>'BONOS UF 5'!F75</f>
        <v>100</v>
      </c>
      <c r="G68" s="10">
        <f>'BONOS UF 5'!G75</f>
        <v>2.81</v>
      </c>
    </row>
    <row r="69" spans="1:7" ht="12.75">
      <c r="A69" s="8">
        <f>'BONOS UF 5'!A76</f>
        <v>38027</v>
      </c>
      <c r="B69" s="9">
        <f>'BONOS UF 5'!B76</f>
        <v>250</v>
      </c>
      <c r="C69" s="9">
        <f>'BONOS UF 5'!C76</f>
        <v>1420</v>
      </c>
      <c r="D69" s="9">
        <f>'BONOS UF 5'!D76</f>
        <v>250</v>
      </c>
      <c r="E69" s="9">
        <f>'BONOS UF 5'!E76</f>
        <v>250</v>
      </c>
      <c r="F69" s="9">
        <f>'BONOS UF 5'!F76</f>
        <v>0</v>
      </c>
      <c r="G69" s="10">
        <f>'BONOS UF 5'!G76</f>
        <v>2.68</v>
      </c>
    </row>
    <row r="70" spans="1:7" ht="12.75">
      <c r="A70" s="8">
        <f>'BONOS UF 5'!A77</f>
        <v>38034</v>
      </c>
      <c r="B70" s="9">
        <f>'BONOS UF 5'!B77</f>
        <v>250</v>
      </c>
      <c r="C70" s="9">
        <f>'BONOS UF 5'!C77</f>
        <v>680</v>
      </c>
      <c r="D70" s="9">
        <f>'BONOS UF 5'!D77</f>
        <v>250</v>
      </c>
      <c r="E70" s="9">
        <f>'BONOS UF 5'!E77</f>
        <v>150</v>
      </c>
      <c r="F70" s="9">
        <f>'BONOS UF 5'!F77</f>
        <v>100</v>
      </c>
      <c r="G70" s="10">
        <f>'BONOS UF 5'!G77</f>
        <v>2.77</v>
      </c>
    </row>
    <row r="71" spans="1:7" ht="12.75">
      <c r="A71" s="8">
        <f>'BONOS UF 5'!A78</f>
        <v>38041</v>
      </c>
      <c r="B71" s="9">
        <f>'BONOS UF 5'!B78</f>
        <v>250</v>
      </c>
      <c r="C71" s="9">
        <f>'BONOS UF 5'!C78</f>
        <v>640</v>
      </c>
      <c r="D71" s="9">
        <f>'BONOS UF 5'!D78</f>
        <v>250</v>
      </c>
      <c r="E71" s="9">
        <f>'BONOS UF 5'!E78</f>
        <v>250</v>
      </c>
      <c r="F71" s="9">
        <f>'BONOS UF 5'!F78</f>
        <v>0</v>
      </c>
      <c r="G71" s="10">
        <f>'BONOS UF 5'!G78</f>
        <v>2.52</v>
      </c>
    </row>
    <row r="72" spans="1:7" ht="12.75">
      <c r="A72" s="8">
        <f>'BONOS UF 5'!A79</f>
        <v>38048</v>
      </c>
      <c r="B72" s="9">
        <f>'BONOS UF 5'!B79</f>
        <v>250</v>
      </c>
      <c r="C72" s="9">
        <f>'BONOS UF 5'!C79</f>
        <v>970</v>
      </c>
      <c r="D72" s="9">
        <f>'BONOS UF 5'!D79</f>
        <v>250</v>
      </c>
      <c r="E72" s="9">
        <f>'BONOS UF 5'!E79</f>
        <v>200</v>
      </c>
      <c r="F72" s="9">
        <f>'BONOS UF 5'!F79</f>
        <v>50</v>
      </c>
      <c r="G72" s="10">
        <f>'BONOS UF 5'!G79</f>
        <v>2.45</v>
      </c>
    </row>
    <row r="73" spans="1:7" ht="12.75">
      <c r="A73" s="8">
        <f>'BONOS UF 5'!A80</f>
        <v>38062</v>
      </c>
      <c r="B73" s="9">
        <f>'BONOS UF 5'!B80</f>
        <v>250</v>
      </c>
      <c r="C73" s="9">
        <f>'BONOS UF 5'!C80</f>
        <v>1650</v>
      </c>
      <c r="D73" s="9">
        <f>'BONOS UF 5'!D80</f>
        <v>250</v>
      </c>
      <c r="E73" s="9">
        <f>'BONOS UF 5'!E80</f>
        <v>250</v>
      </c>
      <c r="F73" s="9">
        <f>'BONOS UF 5'!F80</f>
        <v>0</v>
      </c>
      <c r="G73" s="10">
        <f>'BONOS UF 5'!G80</f>
        <v>2.26</v>
      </c>
    </row>
    <row r="74" spans="1:7" ht="12.75">
      <c r="A74" s="8">
        <f>'BONOS UF 5'!A81</f>
        <v>38069</v>
      </c>
      <c r="B74" s="9">
        <f>'BONOS UF 5'!B81</f>
        <v>250</v>
      </c>
      <c r="C74" s="9">
        <f>'BONOS UF 5'!C81</f>
        <v>850</v>
      </c>
      <c r="D74" s="9">
        <f>'BONOS UF 5'!D81</f>
        <v>250</v>
      </c>
      <c r="E74" s="9">
        <f>'BONOS UF 5'!E81</f>
        <v>250</v>
      </c>
      <c r="F74" s="9">
        <f>'BONOS UF 5'!F81</f>
        <v>0</v>
      </c>
      <c r="G74" s="10">
        <f>'BONOS UF 5'!G81</f>
        <v>2.36</v>
      </c>
    </row>
    <row r="75" spans="1:7" ht="12.75">
      <c r="A75" s="8">
        <f>'BONOS UF 5'!A82</f>
        <v>38076</v>
      </c>
      <c r="B75" s="9">
        <f>'BONOS UF 5'!B82</f>
        <v>250</v>
      </c>
      <c r="C75" s="9">
        <f>'BONOS UF 5'!C82</f>
        <v>770</v>
      </c>
      <c r="D75" s="9">
        <f>'BONOS UF 5'!D82</f>
        <v>250</v>
      </c>
      <c r="E75" s="9">
        <f>'BONOS UF 5'!E82</f>
        <v>250</v>
      </c>
      <c r="F75" s="9">
        <f>'BONOS UF 5'!F82</f>
        <v>0</v>
      </c>
      <c r="G75" s="10">
        <f>'BONOS UF 5'!G82</f>
        <v>2.4</v>
      </c>
    </row>
    <row r="76" spans="1:7" ht="12.75">
      <c r="A76" s="8">
        <f>'BONOS UF 5'!A83</f>
        <v>38083</v>
      </c>
      <c r="B76" s="9">
        <f>'BONOS UF 5'!B83</f>
        <v>250</v>
      </c>
      <c r="C76" s="9">
        <f>'BONOS UF 5'!C83</f>
        <v>530</v>
      </c>
      <c r="D76" s="9">
        <f>'BONOS UF 5'!D83</f>
        <v>250</v>
      </c>
      <c r="E76" s="9">
        <f>'BONOS UF 5'!E83</f>
        <v>200</v>
      </c>
      <c r="F76" s="9">
        <f>'BONOS UF 5'!F83</f>
        <v>50</v>
      </c>
      <c r="G76" s="10">
        <f>'BONOS UF 5'!G83</f>
        <v>2.49</v>
      </c>
    </row>
    <row r="77" spans="1:7" ht="12.75">
      <c r="A77" s="8">
        <f>'BONOS UF 5'!A84</f>
        <v>38090</v>
      </c>
      <c r="B77" s="9">
        <f>'BONOS UF 5'!B84</f>
        <v>250</v>
      </c>
      <c r="C77" s="9">
        <f>'BONOS UF 5'!C84</f>
        <v>890</v>
      </c>
      <c r="D77" s="9">
        <f>'BONOS UF 5'!D84</f>
        <v>250</v>
      </c>
      <c r="E77" s="9">
        <f>'BONOS UF 5'!E84</f>
        <v>110</v>
      </c>
      <c r="F77" s="9">
        <f>'BONOS UF 5'!F84</f>
        <v>140</v>
      </c>
      <c r="G77" s="10">
        <f>'BONOS UF 5'!G84</f>
        <v>2.52</v>
      </c>
    </row>
    <row r="78" spans="1:7" ht="12.75">
      <c r="A78" s="8">
        <f>'BONOS UF 5'!A85</f>
        <v>38097</v>
      </c>
      <c r="B78" s="9">
        <f>'BONOS UF 5'!B85</f>
        <v>250</v>
      </c>
      <c r="C78" s="9">
        <f>'BONOS UF 5'!C85</f>
        <v>700</v>
      </c>
      <c r="D78" s="9">
        <f>'BONOS UF 5'!D85</f>
        <v>250</v>
      </c>
      <c r="E78" s="9">
        <f>'BONOS UF 5'!E85</f>
        <v>250</v>
      </c>
      <c r="F78" s="9">
        <f>'BONOS UF 5'!F85</f>
        <v>0</v>
      </c>
      <c r="G78" s="10">
        <f>'BONOS UF 5'!G85</f>
        <v>2.55</v>
      </c>
    </row>
    <row r="79" spans="1:7" ht="12.75">
      <c r="A79" s="8">
        <f>'BONOS UF 5'!A86</f>
        <v>38104</v>
      </c>
      <c r="B79" s="9">
        <f>'BONOS UF 5'!B86</f>
        <v>250</v>
      </c>
      <c r="C79" s="9">
        <f>'BONOS UF 5'!C86</f>
        <v>800</v>
      </c>
      <c r="D79" s="9">
        <f>'BONOS UF 5'!D86</f>
        <v>250</v>
      </c>
      <c r="E79" s="9">
        <f>'BONOS UF 5'!E86</f>
        <v>230</v>
      </c>
      <c r="F79" s="9">
        <f>'BONOS UF 5'!F86</f>
        <v>20</v>
      </c>
      <c r="G79" s="10">
        <f>'BONOS UF 5'!G86</f>
        <v>2.6</v>
      </c>
    </row>
    <row r="80" spans="1:7" ht="12.75">
      <c r="A80" s="8">
        <f>'BONOS UF 5'!A87</f>
        <v>38111</v>
      </c>
      <c r="B80" s="9">
        <f>'BONOS UF 5'!B87</f>
        <v>250</v>
      </c>
      <c r="C80" s="9">
        <f>'BONOS UF 5'!C87</f>
        <v>780</v>
      </c>
      <c r="D80" s="9">
        <f>'BONOS UF 5'!D87</f>
        <v>250</v>
      </c>
      <c r="E80" s="9">
        <f>'BONOS UF 5'!E87</f>
        <v>250</v>
      </c>
      <c r="F80" s="9">
        <f>'BONOS UF 5'!F87</f>
        <v>0</v>
      </c>
      <c r="G80" s="10">
        <f>'BONOS UF 5'!G87</f>
        <v>2.44</v>
      </c>
    </row>
    <row r="81" spans="1:7" ht="12.75">
      <c r="A81" s="8">
        <f>'BONOS UF 5'!A88</f>
        <v>38118</v>
      </c>
      <c r="B81" s="9">
        <f>'BONOS UF 5'!B88</f>
        <v>250</v>
      </c>
      <c r="C81" s="9">
        <f>'BONOS UF 5'!C88</f>
        <v>1340</v>
      </c>
      <c r="D81" s="9">
        <f>'BONOS UF 5'!D88</f>
        <v>250</v>
      </c>
      <c r="E81" s="9">
        <f>'BONOS UF 5'!E88</f>
        <v>150</v>
      </c>
      <c r="F81" s="9">
        <f>'BONOS UF 5'!F88</f>
        <v>100</v>
      </c>
      <c r="G81" s="10">
        <f>'BONOS UF 5'!G88</f>
        <v>2.28</v>
      </c>
    </row>
    <row r="82" spans="1:7" ht="12.75">
      <c r="A82" s="8">
        <f>'BONOS UF 5'!A89</f>
        <v>38125</v>
      </c>
      <c r="B82" s="9">
        <f>'BONOS UF 5'!B89</f>
        <v>250</v>
      </c>
      <c r="C82" s="9">
        <f>'BONOS UF 5'!C89</f>
        <v>950</v>
      </c>
      <c r="D82" s="9">
        <f>'BONOS UF 5'!D89</f>
        <v>250</v>
      </c>
      <c r="E82" s="9">
        <f>'BONOS UF 5'!E89</f>
        <v>250</v>
      </c>
      <c r="F82" s="9">
        <f>'BONOS UF 5'!F89</f>
        <v>0</v>
      </c>
      <c r="G82" s="10">
        <f>'BONOS UF 5'!G89</f>
        <v>2.18</v>
      </c>
    </row>
    <row r="83" spans="1:7" ht="12.75">
      <c r="A83" s="8">
        <f>'BONOS UF 5'!A90</f>
        <v>38132</v>
      </c>
      <c r="B83" s="9">
        <f>'BONOS UF 5'!B90</f>
        <v>250</v>
      </c>
      <c r="C83" s="9">
        <f>'BONOS UF 5'!C90</f>
        <v>700</v>
      </c>
      <c r="D83" s="9">
        <f>'BONOS UF 5'!D90</f>
        <v>250</v>
      </c>
      <c r="E83" s="9">
        <f>'BONOS UF 5'!E90</f>
        <v>250</v>
      </c>
      <c r="F83" s="9">
        <f>'BONOS UF 5'!F90</f>
        <v>0</v>
      </c>
      <c r="G83" s="10">
        <f>'BONOS UF 5'!G90</f>
        <v>2.21</v>
      </c>
    </row>
    <row r="84" spans="1:7" ht="12.75">
      <c r="A84" s="8">
        <f>'BONOS UF 5'!A91</f>
        <v>38139</v>
      </c>
      <c r="B84" s="9">
        <f>'BONOS UF 5'!B91</f>
        <v>250</v>
      </c>
      <c r="C84" s="9">
        <f>'BONOS UF 5'!C91</f>
        <v>740</v>
      </c>
      <c r="D84" s="9">
        <f>'BONOS UF 5'!D91</f>
        <v>250</v>
      </c>
      <c r="E84" s="9">
        <f>'BONOS UF 5'!E91</f>
        <v>140</v>
      </c>
      <c r="F84" s="9">
        <f>'BONOS UF 5'!F91</f>
        <v>110</v>
      </c>
      <c r="G84" s="10">
        <f>'BONOS UF 5'!G91</f>
        <v>2.25</v>
      </c>
    </row>
    <row r="85" spans="1:7" ht="12.75">
      <c r="A85" s="8">
        <f>'BONOS UF 5'!A92</f>
        <v>38153</v>
      </c>
      <c r="B85" s="9">
        <f>'BONOS UF 5'!B92</f>
        <v>250</v>
      </c>
      <c r="C85" s="9">
        <f>'BONOS UF 5'!C92</f>
        <v>1250</v>
      </c>
      <c r="D85" s="9">
        <f>'BONOS UF 5'!D92</f>
        <v>250</v>
      </c>
      <c r="E85" s="9">
        <f>'BONOS UF 5'!E92</f>
        <v>250</v>
      </c>
      <c r="F85" s="9">
        <f>'BONOS UF 5'!F92</f>
        <v>0</v>
      </c>
      <c r="G85" s="10">
        <f>'BONOS UF 5'!G92</f>
        <v>2.46</v>
      </c>
    </row>
    <row r="86" spans="1:7" ht="12.75">
      <c r="A86" s="8">
        <f>'BONOS UF 5'!A93</f>
        <v>38160</v>
      </c>
      <c r="B86" s="9">
        <f>'BONOS UF 5'!B93</f>
        <v>250</v>
      </c>
      <c r="C86" s="9">
        <f>'BONOS UF 5'!C93</f>
        <v>660</v>
      </c>
      <c r="D86" s="9">
        <f>'BONOS UF 5'!D93</f>
        <v>250</v>
      </c>
      <c r="E86" s="9">
        <f>'BONOS UF 5'!E93</f>
        <v>250</v>
      </c>
      <c r="F86" s="9">
        <f>'BONOS UF 5'!F93</f>
        <v>0</v>
      </c>
      <c r="G86" s="10">
        <f>'BONOS UF 5'!G93</f>
        <v>2.53</v>
      </c>
    </row>
    <row r="87" spans="1:7" ht="12.75">
      <c r="A87" s="8">
        <f>'BONOS UF 5'!A94</f>
        <v>38167</v>
      </c>
      <c r="B87" s="9">
        <f>'BONOS UF 5'!B94</f>
        <v>250</v>
      </c>
      <c r="C87" s="9">
        <f>'BONOS UF 5'!C94</f>
        <v>650</v>
      </c>
      <c r="D87" s="9">
        <f>'BONOS UF 5'!D94</f>
        <v>250</v>
      </c>
      <c r="E87" s="9">
        <f>'BONOS UF 5'!E94</f>
        <v>250</v>
      </c>
      <c r="F87" s="9">
        <f>'BONOS UF 5'!F94</f>
        <v>0</v>
      </c>
      <c r="G87" s="10">
        <f>'BONOS UF 5'!G94</f>
        <v>2.62</v>
      </c>
    </row>
    <row r="88" spans="1:7" ht="12.75">
      <c r="A88" s="8">
        <f>'BONOS UF 5'!A95</f>
        <v>38174</v>
      </c>
      <c r="B88" s="9">
        <f>'BONOS UF 5'!B95</f>
        <v>250</v>
      </c>
      <c r="C88" s="9">
        <f>'BONOS UF 5'!C95</f>
        <v>880</v>
      </c>
      <c r="D88" s="9">
        <f>'BONOS UF 5'!D95</f>
        <v>250</v>
      </c>
      <c r="E88" s="9">
        <f>'BONOS UF 5'!E95</f>
        <v>250</v>
      </c>
      <c r="F88" s="9">
        <f>'BONOS UF 5'!F95</f>
        <v>0</v>
      </c>
      <c r="G88" s="10">
        <f>'BONOS UF 5'!G95</f>
        <v>2.45</v>
      </c>
    </row>
    <row r="89" spans="1:7" ht="12.75">
      <c r="A89" s="8">
        <f>'BONOS UF 5'!A96</f>
        <v>38181</v>
      </c>
      <c r="B89" s="9">
        <f>'BONOS UF 5'!B96</f>
        <v>250</v>
      </c>
      <c r="C89" s="9">
        <f>'BONOS UF 5'!C96</f>
        <v>1020</v>
      </c>
      <c r="D89" s="9">
        <f>'BONOS UF 5'!D96</f>
        <v>250</v>
      </c>
      <c r="E89" s="9">
        <f>'BONOS UF 5'!E96</f>
        <v>130</v>
      </c>
      <c r="F89" s="9">
        <f>'BONOS UF 5'!F96</f>
        <v>120</v>
      </c>
      <c r="G89" s="10">
        <f>'BONOS UF 5'!G96</f>
        <v>2.45</v>
      </c>
    </row>
    <row r="90" spans="1:7" ht="12.75">
      <c r="A90" s="8">
        <f>'BONOS UF 5'!A97</f>
        <v>38188</v>
      </c>
      <c r="B90" s="9">
        <f>'BONOS UF 5'!B97</f>
        <v>250</v>
      </c>
      <c r="C90" s="9">
        <f>'BONOS UF 5'!C97</f>
        <v>1570</v>
      </c>
      <c r="D90" s="9">
        <f>'BONOS UF 5'!D97</f>
        <v>250</v>
      </c>
      <c r="E90" s="9">
        <f>'BONOS UF 5'!E97</f>
        <v>140</v>
      </c>
      <c r="F90" s="9">
        <f>'BONOS UF 5'!F97</f>
        <v>110</v>
      </c>
      <c r="G90" s="10">
        <f>'BONOS UF 5'!G97</f>
        <v>2.36</v>
      </c>
    </row>
    <row r="91" spans="1:7" ht="12.75">
      <c r="A91" s="8">
        <f>'BONOS UF 5'!A98</f>
        <v>38195</v>
      </c>
      <c r="B91" s="9">
        <f>'BONOS UF 5'!B98</f>
        <v>250</v>
      </c>
      <c r="C91" s="9">
        <f>'BONOS UF 5'!C98</f>
        <v>1060</v>
      </c>
      <c r="D91" s="9">
        <f>'BONOS UF 5'!D98</f>
        <v>250</v>
      </c>
      <c r="E91" s="9">
        <f>'BONOS UF 5'!E98</f>
        <v>250</v>
      </c>
      <c r="F91" s="9">
        <f>'BONOS UF 5'!F98</f>
        <v>0</v>
      </c>
      <c r="G91" s="10">
        <f>'BONOS UF 5'!G98</f>
        <v>2.29</v>
      </c>
    </row>
    <row r="92" spans="1:7" ht="12.75">
      <c r="A92" s="8">
        <f>'BONOS UF 5'!A99</f>
        <v>38202</v>
      </c>
      <c r="B92" s="9">
        <f>'BONOS UF 5'!B99</f>
        <v>250</v>
      </c>
      <c r="C92" s="9">
        <f>'BONOS UF 5'!C99</f>
        <v>890</v>
      </c>
      <c r="D92" s="9">
        <f>'BONOS UF 5'!D99</f>
        <v>250</v>
      </c>
      <c r="E92" s="9">
        <f>'BONOS UF 5'!E99</f>
        <v>250</v>
      </c>
      <c r="F92" s="9">
        <f>'BONOS UF 5'!F99</f>
        <v>0</v>
      </c>
      <c r="G92" s="10">
        <f>'BONOS UF 5'!G99</f>
        <v>2.3</v>
      </c>
    </row>
    <row r="93" spans="1:7" ht="12.75">
      <c r="A93" s="8">
        <f>'BONOS UF 5'!A100</f>
        <v>38209</v>
      </c>
      <c r="B93" s="9">
        <f>'BONOS UF 5'!B100</f>
        <v>250</v>
      </c>
      <c r="C93" s="9">
        <f>'BONOS UF 5'!C100</f>
        <v>1320</v>
      </c>
      <c r="D93" s="9">
        <f>'BONOS UF 5'!D100</f>
        <v>250</v>
      </c>
      <c r="E93" s="9">
        <f>'BONOS UF 5'!E100</f>
        <v>200</v>
      </c>
      <c r="F93" s="9">
        <f>'BONOS UF 5'!F100</f>
        <v>50</v>
      </c>
      <c r="G93" s="10">
        <f>'BONOS UF 5'!G100</f>
        <v>2.22</v>
      </c>
    </row>
    <row r="94" spans="1:7" ht="12.75">
      <c r="A94" s="8">
        <f>'BONOS UF 5'!A101</f>
        <v>38216</v>
      </c>
      <c r="B94" s="9">
        <f>'BONOS UF 5'!B101</f>
        <v>250</v>
      </c>
      <c r="C94" s="9">
        <f>'BONOS UF 5'!C101</f>
        <v>1390</v>
      </c>
      <c r="D94" s="9">
        <f>'BONOS UF 5'!D101</f>
        <v>250</v>
      </c>
      <c r="E94" s="9">
        <f>'BONOS UF 5'!E101</f>
        <v>80</v>
      </c>
      <c r="F94" s="9">
        <f>'BONOS UF 5'!F101</f>
        <v>170</v>
      </c>
      <c r="G94" s="10">
        <f>'BONOS UF 5'!G101</f>
        <v>2.14</v>
      </c>
    </row>
    <row r="95" spans="1:7" ht="12.75">
      <c r="A95" s="8">
        <f>'BONOS UF 5'!A102</f>
        <v>38223</v>
      </c>
      <c r="B95" s="9">
        <f>'BONOS UF 5'!B102</f>
        <v>250</v>
      </c>
      <c r="C95" s="9">
        <f>'BONOS UF 5'!C102</f>
        <v>550</v>
      </c>
      <c r="D95" s="9">
        <f>'BONOS UF 5'!D102</f>
        <v>250</v>
      </c>
      <c r="E95" s="9">
        <f>'BONOS UF 5'!E102</f>
        <v>250</v>
      </c>
      <c r="F95" s="9">
        <f>'BONOS UF 5'!F102</f>
        <v>0</v>
      </c>
      <c r="G95" s="10">
        <f>'BONOS UF 5'!G102</f>
        <v>1.89</v>
      </c>
    </row>
    <row r="96" spans="1:7" ht="12.75">
      <c r="A96" s="8">
        <f>'BONOS UF 5'!A103</f>
        <v>38237</v>
      </c>
      <c r="B96" s="9">
        <f>'BONOS UF 5'!B103</f>
        <v>250</v>
      </c>
      <c r="C96" s="9">
        <f>'BONOS UF 5'!C103</f>
        <v>1010</v>
      </c>
      <c r="D96" s="9">
        <f>'BONOS UF 5'!D103</f>
        <v>250</v>
      </c>
      <c r="E96" s="9">
        <f>'BONOS UF 5'!E103</f>
        <v>40</v>
      </c>
      <c r="F96" s="9">
        <f>'BONOS UF 5'!F103</f>
        <v>210</v>
      </c>
      <c r="G96" s="10">
        <f>'BONOS UF 5'!G103</f>
        <v>2.33</v>
      </c>
    </row>
    <row r="97" spans="1:7" ht="12.75">
      <c r="A97" s="8">
        <f>'BONOS UF 5'!A104</f>
        <v>38244</v>
      </c>
      <c r="B97" s="9">
        <f>'BONOS UF 5'!B104</f>
        <v>250</v>
      </c>
      <c r="C97" s="9">
        <f>'BONOS UF 5'!C104</f>
        <v>1250</v>
      </c>
      <c r="D97" s="9">
        <f>'BONOS UF 5'!D104</f>
        <v>250</v>
      </c>
      <c r="E97" s="9">
        <f>'BONOS UF 5'!E104</f>
        <v>250</v>
      </c>
      <c r="F97" s="9">
        <f>'BONOS UF 5'!F104</f>
        <v>0</v>
      </c>
      <c r="G97" s="10">
        <f>'BONOS UF 5'!G104</f>
        <v>2.4</v>
      </c>
    </row>
    <row r="98" spans="1:7" ht="12.75">
      <c r="A98" s="8">
        <f>'BONOS UF 5'!A105</f>
        <v>38251</v>
      </c>
      <c r="B98" s="9">
        <f>'BONOS UF 5'!B105</f>
        <v>250</v>
      </c>
      <c r="C98" s="9">
        <f>'BONOS UF 5'!C105</f>
        <v>1660</v>
      </c>
      <c r="D98" s="9">
        <f>'BONOS UF 5'!D105</f>
        <v>250</v>
      </c>
      <c r="E98" s="9">
        <f>'BONOS UF 5'!E105</f>
        <v>250</v>
      </c>
      <c r="F98" s="9">
        <f>'BONOS UF 5'!F105</f>
        <v>0</v>
      </c>
      <c r="G98" s="10">
        <f>'BONOS UF 5'!G105</f>
        <v>2.45</v>
      </c>
    </row>
    <row r="99" spans="1:7" ht="12.75">
      <c r="A99" s="8">
        <f>'BONOS UF 5'!A106</f>
        <v>38258</v>
      </c>
      <c r="B99" s="9">
        <f>'BONOS UF 5'!B106</f>
        <v>250</v>
      </c>
      <c r="C99" s="9">
        <f>'BONOS UF 5'!C106</f>
        <v>780</v>
      </c>
      <c r="D99" s="9">
        <f>'BONOS UF 5'!D106</f>
        <v>250</v>
      </c>
      <c r="E99" s="9">
        <f>'BONOS UF 5'!E106</f>
        <v>250</v>
      </c>
      <c r="F99" s="9">
        <f>'BONOS UF 5'!F106</f>
        <v>0</v>
      </c>
      <c r="G99" s="10">
        <f>'BONOS UF 5'!G106</f>
        <v>2.37</v>
      </c>
    </row>
    <row r="100" spans="1:7" ht="12.75">
      <c r="A100" s="8">
        <f>'BONOS UF 5'!A107</f>
        <v>38265</v>
      </c>
      <c r="B100" s="9">
        <f>'BONOS UF 5'!B107</f>
        <v>250</v>
      </c>
      <c r="C100" s="9">
        <f>'BONOS UF 5'!C107</f>
        <v>1150</v>
      </c>
      <c r="D100" s="9">
        <f>'BONOS UF 5'!D107</f>
        <v>250</v>
      </c>
      <c r="E100" s="9">
        <f>'BONOS UF 5'!E107</f>
        <v>250</v>
      </c>
      <c r="F100" s="9">
        <f>'BONOS UF 5'!F107</f>
        <v>0</v>
      </c>
      <c r="G100" s="10">
        <f>'BONOS UF 5'!G107</f>
        <v>2.53</v>
      </c>
    </row>
    <row r="101" spans="1:7" ht="12.75">
      <c r="A101" s="8">
        <f>'BONOS UF 5'!A108</f>
        <v>38272</v>
      </c>
      <c r="B101" s="9">
        <f>'BONOS UF 5'!B108</f>
        <v>250</v>
      </c>
      <c r="C101" s="9">
        <f>'BONOS UF 5'!C108</f>
        <v>860</v>
      </c>
      <c r="D101" s="9">
        <f>'BONOS UF 5'!D108</f>
        <v>250</v>
      </c>
      <c r="E101" s="9">
        <f>'BONOS UF 5'!E108</f>
        <v>200</v>
      </c>
      <c r="F101" s="9">
        <f>'BONOS UF 5'!F108</f>
        <v>50</v>
      </c>
      <c r="G101" s="10">
        <f>'BONOS UF 5'!G108</f>
        <v>2.54</v>
      </c>
    </row>
    <row r="102" spans="1:7" ht="12.75">
      <c r="A102" s="8">
        <f>'BONOS UF 5'!A109</f>
        <v>38279</v>
      </c>
      <c r="B102" s="9">
        <f>'BONOS UF 5'!B109</f>
        <v>250</v>
      </c>
      <c r="C102" s="9">
        <f>'BONOS UF 5'!C109</f>
        <v>1280</v>
      </c>
      <c r="D102" s="9">
        <f>'BONOS UF 5'!D109</f>
        <v>250</v>
      </c>
      <c r="E102" s="9">
        <f>'BONOS UF 5'!E109</f>
        <v>250</v>
      </c>
      <c r="F102" s="9">
        <f>'BONOS UF 5'!F109</f>
        <v>0</v>
      </c>
      <c r="G102" s="10">
        <f>'BONOS UF 5'!G109</f>
        <v>2.32</v>
      </c>
    </row>
    <row r="103" spans="1:7" ht="12.75">
      <c r="A103" s="8">
        <f>'BONOS UF 5'!A110</f>
        <v>38286</v>
      </c>
      <c r="B103" s="9">
        <f>'BONOS UF 5'!B110</f>
        <v>250</v>
      </c>
      <c r="C103" s="9">
        <f>'BONOS UF 5'!C110</f>
        <v>1580</v>
      </c>
      <c r="D103" s="9">
        <f>'BONOS UF 5'!D110</f>
        <v>250</v>
      </c>
      <c r="E103" s="9">
        <f>'BONOS UF 5'!E110</f>
        <v>250</v>
      </c>
      <c r="F103" s="9">
        <f>'BONOS UF 5'!F110</f>
        <v>0</v>
      </c>
      <c r="G103" s="10">
        <f>'BONOS UF 5'!G110</f>
        <v>2.27</v>
      </c>
    </row>
    <row r="104" spans="1:7" ht="12.75">
      <c r="A104" s="8">
        <f>'BONOS UF 5'!A111</f>
        <v>38293</v>
      </c>
      <c r="B104" s="9">
        <f>'BONOS UF 5'!B111</f>
        <v>250</v>
      </c>
      <c r="C104" s="9">
        <f>'BONOS UF 5'!C111</f>
        <v>980</v>
      </c>
      <c r="D104" s="9">
        <f>'BONOS UF 5'!D111</f>
        <v>250</v>
      </c>
      <c r="E104" s="9">
        <f>'BONOS UF 5'!E111</f>
        <v>225</v>
      </c>
      <c r="F104" s="9">
        <f>'BONOS UF 5'!F111</f>
        <v>25</v>
      </c>
      <c r="G104" s="10">
        <f>'BONOS UF 5'!G111</f>
        <v>2.36</v>
      </c>
    </row>
    <row r="105" spans="1:7" ht="12.75">
      <c r="A105" s="8">
        <f>'BONOS UF 5'!A112</f>
        <v>38300</v>
      </c>
      <c r="B105" s="9">
        <f>'BONOS UF 5'!B112</f>
        <v>250</v>
      </c>
      <c r="C105" s="9">
        <f>'BONOS UF 5'!C112</f>
        <v>820</v>
      </c>
      <c r="D105" s="9">
        <f>'BONOS UF 5'!D112</f>
        <v>250</v>
      </c>
      <c r="E105" s="9">
        <f>'BONOS UF 5'!E112</f>
        <v>250</v>
      </c>
      <c r="F105" s="9">
        <f>'BONOS UF 5'!F112</f>
        <v>0</v>
      </c>
      <c r="G105" s="10">
        <f>'BONOS UF 5'!G112</f>
        <v>2.37</v>
      </c>
    </row>
    <row r="106" spans="1:7" ht="12.75">
      <c r="A106" s="8">
        <f>'BONOS UF 5'!A113</f>
        <v>38314</v>
      </c>
      <c r="B106" s="9">
        <f>'BONOS UF 5'!B113</f>
        <v>250</v>
      </c>
      <c r="C106" s="9">
        <f>'BONOS UF 5'!C113</f>
        <v>1370</v>
      </c>
      <c r="D106" s="9">
        <f>'BONOS UF 5'!D113</f>
        <v>250</v>
      </c>
      <c r="E106" s="9">
        <f>'BONOS UF 5'!E113</f>
        <v>250</v>
      </c>
      <c r="F106" s="9">
        <f>'BONOS UF 5'!F113</f>
        <v>0</v>
      </c>
      <c r="G106" s="10">
        <f>'BONOS UF 5'!G113</f>
        <v>2.48</v>
      </c>
    </row>
    <row r="107" spans="1:7" ht="12.75">
      <c r="A107" s="8">
        <f>'BONOS UF 5'!A114</f>
        <v>38321</v>
      </c>
      <c r="B107" s="9">
        <f>'BONOS UF 5'!B114</f>
        <v>250</v>
      </c>
      <c r="C107" s="9">
        <f>'BONOS UF 5'!C114</f>
        <v>1040</v>
      </c>
      <c r="D107" s="9">
        <f>'BONOS UF 5'!D114</f>
        <v>250</v>
      </c>
      <c r="E107" s="9">
        <f>'BONOS UF 5'!E114</f>
        <v>250</v>
      </c>
      <c r="F107" s="9">
        <f>'BONOS UF 5'!F114</f>
        <v>0</v>
      </c>
      <c r="G107" s="10">
        <f>'BONOS UF 5'!G114</f>
        <v>2.57</v>
      </c>
    </row>
    <row r="108" spans="1:7" ht="12.75">
      <c r="A108" s="8">
        <f>'BONOS UF 5'!A115</f>
        <v>38328</v>
      </c>
      <c r="B108" s="9">
        <f>'BONOS UF 5'!B115</f>
        <v>250</v>
      </c>
      <c r="C108" s="9">
        <f>'BONOS UF 5'!C115</f>
        <v>930</v>
      </c>
      <c r="D108" s="9">
        <f>'BONOS UF 5'!D115</f>
        <v>250</v>
      </c>
      <c r="E108" s="9">
        <f>'BONOS UF 5'!E115</f>
        <v>250</v>
      </c>
      <c r="F108" s="9">
        <f>'BONOS UF 5'!F115</f>
        <v>0</v>
      </c>
      <c r="G108" s="10">
        <f>'BONOS UF 5'!G115</f>
        <v>2.76</v>
      </c>
    </row>
    <row r="109" spans="1:7" ht="12.75">
      <c r="A109" s="8">
        <f>'BONOS UF 5'!A116</f>
        <v>38335</v>
      </c>
      <c r="B109" s="9">
        <f>'BONOS UF 5'!B116</f>
        <v>250</v>
      </c>
      <c r="C109" s="9">
        <f>'BONOS UF 5'!C116</f>
        <v>1020</v>
      </c>
      <c r="D109" s="9">
        <f>'BONOS UF 5'!D116</f>
        <v>250</v>
      </c>
      <c r="E109" s="9">
        <f>'BONOS UF 5'!E116</f>
        <v>90</v>
      </c>
      <c r="F109" s="9">
        <f>'BONOS UF 5'!F116</f>
        <v>160</v>
      </c>
      <c r="G109" s="10">
        <f>'BONOS UF 5'!G116</f>
        <v>2.66</v>
      </c>
    </row>
    <row r="110" spans="1:7" ht="12.75">
      <c r="A110" s="8">
        <f>'BONOS UF 5'!A117</f>
        <v>38342</v>
      </c>
      <c r="B110" s="9">
        <f>'BONOS UF 5'!B117</f>
        <v>250</v>
      </c>
      <c r="C110" s="9">
        <f>'BONOS UF 5'!C117</f>
        <v>830</v>
      </c>
      <c r="D110" s="9">
        <f>'BONOS UF 5'!D117</f>
        <v>250</v>
      </c>
      <c r="E110" s="9">
        <f>'BONOS UF 5'!E117</f>
        <v>170</v>
      </c>
      <c r="F110" s="9">
        <f>'BONOS UF 5'!F117</f>
        <v>80</v>
      </c>
      <c r="G110" s="10">
        <f>'BONOS UF 5'!G117</f>
        <v>2.7</v>
      </c>
    </row>
    <row r="111" spans="1:7" ht="12.75">
      <c r="A111" s="8">
        <f>'BONOS UF 5'!A118</f>
        <v>38349</v>
      </c>
      <c r="B111" s="9">
        <f>'BONOS UF 5'!B118</f>
        <v>250</v>
      </c>
      <c r="C111" s="9">
        <f>'BONOS UF 5'!C118</f>
        <v>1310</v>
      </c>
      <c r="D111" s="9">
        <f>'BONOS UF 5'!D118</f>
        <v>250</v>
      </c>
      <c r="E111" s="9">
        <f>'BONOS UF 5'!E118</f>
        <v>250</v>
      </c>
      <c r="F111" s="9">
        <f>'BONOS UF 5'!F118</f>
        <v>0</v>
      </c>
      <c r="G111" s="10">
        <f>'BONOS UF 5'!G118</f>
        <v>2.72</v>
      </c>
    </row>
    <row r="112" spans="1:7" ht="12.75">
      <c r="A112" s="8">
        <f>'BONOS UF 5'!A119</f>
        <v>38356</v>
      </c>
      <c r="B112" s="9">
        <f>'BONOS UF 5'!B119</f>
        <v>250</v>
      </c>
      <c r="C112" s="9">
        <f>'BONOS UF 5'!C119</f>
        <v>780</v>
      </c>
      <c r="D112" s="9">
        <f>'BONOS UF 5'!D119</f>
        <v>250</v>
      </c>
      <c r="E112" s="9">
        <f>'BONOS UF 5'!E119</f>
        <v>250</v>
      </c>
      <c r="F112" s="9">
        <f>'BONOS UF 5'!F119</f>
        <v>0</v>
      </c>
      <c r="G112" s="10">
        <f>'BONOS UF 5'!G119</f>
        <v>2.7</v>
      </c>
    </row>
    <row r="113" spans="1:7" ht="12.75">
      <c r="A113" s="8">
        <f>'BONOS UF 5'!A120</f>
        <v>38370</v>
      </c>
      <c r="B113" s="9">
        <f>'BONOS UF 5'!B120</f>
        <v>250</v>
      </c>
      <c r="C113" s="9">
        <f>'BONOS UF 5'!C120</f>
        <v>1280</v>
      </c>
      <c r="D113" s="9">
        <f>'BONOS UF 5'!D120</f>
        <v>250</v>
      </c>
      <c r="E113" s="9">
        <f>'BONOS UF 5'!E120</f>
        <v>250</v>
      </c>
      <c r="F113" s="9">
        <f>'BONOS UF 5'!F120</f>
        <v>0</v>
      </c>
      <c r="G113" s="10">
        <f>'BONOS UF 5'!G120</f>
        <v>2.5</v>
      </c>
    </row>
    <row r="114" spans="1:7" ht="12.75">
      <c r="A114" s="8">
        <f>'BONOS UF 5'!A121</f>
        <v>38377</v>
      </c>
      <c r="B114" s="9">
        <f>'BONOS UF 5'!B121</f>
        <v>250</v>
      </c>
      <c r="C114" s="9">
        <f>'BONOS UF 5'!C121</f>
        <v>1030</v>
      </c>
      <c r="D114" s="9">
        <f>'BONOS UF 5'!D121</f>
        <v>250</v>
      </c>
      <c r="E114" s="9">
        <f>'BONOS UF 5'!E121</f>
        <v>250</v>
      </c>
      <c r="F114" s="9">
        <f>'BONOS UF 5'!F121</f>
        <v>0</v>
      </c>
      <c r="G114" s="10">
        <f>'BONOS UF 5'!G121</f>
        <v>2.45</v>
      </c>
    </row>
    <row r="115" spans="1:7" ht="12.75">
      <c r="A115" s="8">
        <f>'BONOS UF 5'!A122</f>
        <v>38384</v>
      </c>
      <c r="B115" s="9">
        <f>'BONOS UF 5'!B122</f>
        <v>250</v>
      </c>
      <c r="C115" s="9">
        <f>'BONOS UF 5'!C122</f>
        <v>650</v>
      </c>
      <c r="D115" s="9">
        <f>'BONOS UF 5'!D122</f>
        <v>250</v>
      </c>
      <c r="E115" s="9">
        <f>'BONOS UF 5'!E122</f>
        <v>220</v>
      </c>
      <c r="F115" s="9">
        <f>'BONOS UF 5'!F122</f>
        <v>30</v>
      </c>
      <c r="G115" s="10">
        <f>'BONOS UF 5'!G122</f>
        <v>2.41</v>
      </c>
    </row>
    <row r="116" spans="1:7" ht="12.75">
      <c r="A116" s="8">
        <f>'BONOS UF 5'!A123</f>
        <v>38391</v>
      </c>
      <c r="B116" s="9">
        <f>'BONOS UF 5'!B123</f>
        <v>250</v>
      </c>
      <c r="C116" s="9">
        <f>'BONOS UF 5'!C123</f>
        <v>990</v>
      </c>
      <c r="D116" s="9">
        <f>'BONOS UF 5'!D123</f>
        <v>250</v>
      </c>
      <c r="E116" s="9">
        <f>'BONOS UF 5'!E123</f>
        <v>250</v>
      </c>
      <c r="F116" s="9">
        <f>'BONOS UF 5'!F123</f>
        <v>0</v>
      </c>
      <c r="G116" s="10">
        <f>'BONOS UF 5'!G123</f>
        <v>2.33</v>
      </c>
    </row>
    <row r="117" spans="1:7" ht="12.75">
      <c r="A117" s="8">
        <f>'BONOS UF 5'!A124</f>
        <v>38393</v>
      </c>
      <c r="B117" s="9">
        <f>'BONOS UF 5'!B124</f>
        <v>250</v>
      </c>
      <c r="C117" s="9">
        <f>'BONOS UF 5'!C124</f>
        <v>980</v>
      </c>
      <c r="D117" s="9">
        <f>'BONOS UF 5'!D124</f>
        <v>250</v>
      </c>
      <c r="E117" s="9">
        <f>'BONOS UF 5'!E124</f>
        <v>250</v>
      </c>
      <c r="F117" s="9">
        <f>'BONOS UF 5'!F124</f>
        <v>0</v>
      </c>
      <c r="G117" s="10">
        <f>'BONOS UF 5'!G124</f>
        <v>2.38</v>
      </c>
    </row>
    <row r="118" spans="1:7" ht="12.75">
      <c r="A118" s="8">
        <f>'BONOS UF 5'!A125</f>
        <v>38398</v>
      </c>
      <c r="B118" s="9">
        <f>'BONOS UF 5'!B125</f>
        <v>250</v>
      </c>
      <c r="C118" s="9">
        <f>'BONOS UF 5'!C125</f>
        <v>1220</v>
      </c>
      <c r="D118" s="9">
        <f>'BONOS UF 5'!D125</f>
        <v>250</v>
      </c>
      <c r="E118" s="9">
        <f>'BONOS UF 5'!E125</f>
        <v>250</v>
      </c>
      <c r="F118" s="9">
        <f>'BONOS UF 5'!F125</f>
        <v>0</v>
      </c>
      <c r="G118" s="10">
        <f>'BONOS UF 5'!G125</f>
        <v>2.29</v>
      </c>
    </row>
    <row r="119" spans="1:7" ht="12.75">
      <c r="A119" s="8">
        <f>'BONOS UF 5'!A126</f>
        <v>38405</v>
      </c>
      <c r="B119" s="9">
        <f>'BONOS UF 5'!B126</f>
        <v>250</v>
      </c>
      <c r="C119" s="9">
        <f>'BONOS UF 5'!C126</f>
        <v>830</v>
      </c>
      <c r="D119" s="9">
        <f>'BONOS UF 5'!D126</f>
        <v>250</v>
      </c>
      <c r="E119" s="9">
        <f>'BONOS UF 5'!E126</f>
        <v>220</v>
      </c>
      <c r="F119" s="9">
        <f>'BONOS UF 5'!F126</f>
        <v>30</v>
      </c>
      <c r="G119" s="10">
        <f>'BONOS UF 5'!G126</f>
        <v>2.35</v>
      </c>
    </row>
    <row r="120" spans="1:7" ht="12.75">
      <c r="A120" s="8">
        <f>'BONOS UF 5'!A127</f>
        <v>38419</v>
      </c>
      <c r="B120" s="9">
        <f>'BONOS UF 5'!B127</f>
        <v>250</v>
      </c>
      <c r="C120" s="9">
        <f>'BONOS UF 5'!C127</f>
        <v>800</v>
      </c>
      <c r="D120" s="9">
        <f>'BONOS UF 5'!D127</f>
        <v>250</v>
      </c>
      <c r="E120" s="9">
        <f>'BONOS UF 5'!E127</f>
        <v>250</v>
      </c>
      <c r="F120" s="9">
        <f>'BONOS UF 5'!F127</f>
        <v>0</v>
      </c>
      <c r="G120" s="10">
        <f>'BONOS UF 5'!G127</f>
        <v>2.18</v>
      </c>
    </row>
    <row r="121" spans="1:7" ht="12.75">
      <c r="A121" s="8">
        <f>'BONOS UF 5'!A128</f>
        <v>38426</v>
      </c>
      <c r="B121" s="9">
        <f>'BONOS UF 5'!B128</f>
        <v>250</v>
      </c>
      <c r="C121" s="9">
        <f>'BONOS UF 5'!C128</f>
        <v>620</v>
      </c>
      <c r="D121" s="9">
        <f>'BONOS UF 5'!D128</f>
        <v>250</v>
      </c>
      <c r="E121" s="9">
        <f>'BONOS UF 5'!E128</f>
        <v>250</v>
      </c>
      <c r="F121" s="9">
        <f>'BONOS UF 5'!F128</f>
        <v>0</v>
      </c>
      <c r="G121" s="10">
        <f>'BONOS UF 5'!G128</f>
        <v>2.28</v>
      </c>
    </row>
    <row r="122" spans="1:7" ht="12.75">
      <c r="A122" s="8">
        <f>'BONOS UF 5'!A129</f>
        <v>38433</v>
      </c>
      <c r="B122" s="9">
        <f>'BONOS UF 5'!B129</f>
        <v>250</v>
      </c>
      <c r="C122" s="9">
        <f>'BONOS UF 5'!C129</f>
        <v>800</v>
      </c>
      <c r="D122" s="9">
        <f>'BONOS UF 5'!D129</f>
        <v>250</v>
      </c>
      <c r="E122" s="9">
        <f>'BONOS UF 5'!E129</f>
        <v>250</v>
      </c>
      <c r="F122" s="9">
        <f>'BONOS UF 5'!F129</f>
        <v>0</v>
      </c>
      <c r="G122" s="10">
        <f>'BONOS UF 5'!G129</f>
        <v>2.24</v>
      </c>
    </row>
    <row r="123" spans="1:7" ht="12.75">
      <c r="A123" s="8">
        <f>'BONOS UF 5'!A130</f>
        <v>38440</v>
      </c>
      <c r="B123" s="9">
        <f>'BONOS UF 5'!B130</f>
        <v>250</v>
      </c>
      <c r="C123" s="9">
        <f>'BONOS UF 5'!C130</f>
        <v>610</v>
      </c>
      <c r="D123" s="9">
        <f>'BONOS UF 5'!D130</f>
        <v>250</v>
      </c>
      <c r="E123" s="9">
        <f>'BONOS UF 5'!E130</f>
        <v>250</v>
      </c>
      <c r="F123" s="9">
        <f>'BONOS UF 5'!F130</f>
        <v>0</v>
      </c>
      <c r="G123" s="10">
        <f>'BONOS UF 5'!G130</f>
        <v>2.27</v>
      </c>
    </row>
    <row r="124" spans="1:7" ht="12.75">
      <c r="A124" s="8">
        <f>'BONOS UF 5'!A131</f>
        <v>38447</v>
      </c>
      <c r="B124" s="9">
        <f>'BONOS UF 5'!B131</f>
        <v>250</v>
      </c>
      <c r="C124" s="9">
        <f>'BONOS UF 5'!C131</f>
        <v>940</v>
      </c>
      <c r="D124" s="9">
        <f>'BONOS UF 5'!D131</f>
        <v>250</v>
      </c>
      <c r="E124" s="9">
        <f>'BONOS UF 5'!E131</f>
        <v>250</v>
      </c>
      <c r="F124" s="9">
        <f>'BONOS UF 5'!F131</f>
        <v>0</v>
      </c>
      <c r="G124" s="10">
        <f>'BONOS UF 5'!G131</f>
        <v>2.21</v>
      </c>
    </row>
    <row r="125" spans="1:7" ht="12.75">
      <c r="A125" s="8">
        <f>'BONOS UF 5'!A132</f>
        <v>38454</v>
      </c>
      <c r="B125" s="9">
        <f>'BONOS UF 5'!B132</f>
        <v>250</v>
      </c>
      <c r="C125" s="9">
        <f>'BONOS UF 5'!C132</f>
        <v>1350</v>
      </c>
      <c r="D125" s="9">
        <f>'BONOS UF 5'!D132</f>
        <v>250</v>
      </c>
      <c r="E125" s="9">
        <f>'BONOS UF 5'!E132</f>
        <v>250</v>
      </c>
      <c r="F125" s="9">
        <f>'BONOS UF 5'!F132</f>
        <v>0</v>
      </c>
      <c r="G125" s="10">
        <f>'BONOS UF 5'!G132</f>
        <v>2.25</v>
      </c>
    </row>
    <row r="126" spans="1:7" ht="12.75">
      <c r="A126" s="8">
        <f>'BONOS UF 5'!A133</f>
        <v>38461</v>
      </c>
      <c r="B126" s="9">
        <f>'BONOS UF 5'!B133</f>
        <v>250</v>
      </c>
      <c r="C126" s="9">
        <f>'BONOS UF 5'!C133</f>
        <v>800</v>
      </c>
      <c r="D126" s="9">
        <f>'BONOS UF 5'!D133</f>
        <v>250</v>
      </c>
      <c r="E126" s="9">
        <f>'BONOS UF 5'!E133</f>
        <v>250</v>
      </c>
      <c r="F126" s="9">
        <f>'BONOS UF 5'!F133</f>
        <v>0</v>
      </c>
      <c r="G126" s="10">
        <f>'BONOS UF 5'!G133</f>
        <v>2.22</v>
      </c>
    </row>
    <row r="127" spans="1:7" ht="12.75">
      <c r="A127" s="8">
        <f>'BONOS UF 5'!A134</f>
        <v>38468</v>
      </c>
      <c r="B127" s="9">
        <f>'BONOS UF 5'!B134</f>
        <v>250</v>
      </c>
      <c r="C127" s="9">
        <f>'BONOS UF 5'!C134</f>
        <v>800</v>
      </c>
      <c r="D127" s="9">
        <f>'BONOS UF 5'!D134</f>
        <v>250</v>
      </c>
      <c r="E127" s="9">
        <f>'BONOS UF 5'!E134</f>
        <v>250</v>
      </c>
      <c r="F127" s="9">
        <f>'BONOS UF 5'!F134</f>
        <v>0</v>
      </c>
      <c r="G127" s="10">
        <f>'BONOS UF 5'!G134</f>
        <v>2.11</v>
      </c>
    </row>
    <row r="128" spans="1:7" ht="12.75">
      <c r="A128" s="8">
        <f>'BONOS UF 5'!A135</f>
        <v>38475</v>
      </c>
      <c r="B128" s="9">
        <f>'BONOS UF 5'!B135</f>
        <v>250</v>
      </c>
      <c r="C128" s="9">
        <f>'BONOS UF 5'!C135</f>
        <v>1050</v>
      </c>
      <c r="D128" s="9">
        <f>'BONOS UF 5'!D135</f>
        <v>250</v>
      </c>
      <c r="E128" s="9">
        <f>'BONOS UF 5'!E135</f>
        <v>250</v>
      </c>
      <c r="F128" s="9">
        <f>'BONOS UF 5'!F135</f>
        <v>0</v>
      </c>
      <c r="G128" s="10">
        <f>'BONOS UF 5'!G135</f>
        <v>2.09</v>
      </c>
    </row>
    <row r="129" spans="1:7" ht="12.75">
      <c r="A129" s="8">
        <f>'BONOS UF 5'!A136</f>
        <v>38489</v>
      </c>
      <c r="B129" s="9">
        <f>'BONOS UF 5'!B136</f>
        <v>250</v>
      </c>
      <c r="C129" s="9">
        <f>'BONOS UF 5'!C136</f>
        <v>730</v>
      </c>
      <c r="D129" s="9">
        <f>'BONOS UF 5'!D136</f>
        <v>250</v>
      </c>
      <c r="E129" s="9">
        <f>'BONOS UF 5'!E136</f>
        <v>100</v>
      </c>
      <c r="F129" s="9">
        <f>'BONOS UF 5'!F136</f>
        <v>150</v>
      </c>
      <c r="G129" s="10">
        <f>'BONOS UF 5'!G136</f>
        <v>2.27</v>
      </c>
    </row>
    <row r="130" spans="1:7" ht="12.75">
      <c r="A130" s="8">
        <f>'BONOS UF 5'!A137</f>
        <v>38496</v>
      </c>
      <c r="B130" s="9">
        <f>'BONOS UF 5'!B137</f>
        <v>250</v>
      </c>
      <c r="C130" s="9">
        <f>'BONOS UF 5'!C137</f>
        <v>980</v>
      </c>
      <c r="D130" s="9">
        <f>'BONOS UF 5'!D137</f>
        <v>250</v>
      </c>
      <c r="E130" s="9">
        <f>'BONOS UF 5'!E137</f>
        <v>250</v>
      </c>
      <c r="F130" s="9">
        <f>'BONOS UF 5'!F137</f>
        <v>0</v>
      </c>
      <c r="G130" s="10">
        <f>'BONOS UF 5'!G137</f>
        <v>2.17</v>
      </c>
    </row>
    <row r="131" spans="1:7" ht="12.75">
      <c r="A131" s="8">
        <f>'BONOS UF 5'!A138</f>
        <v>38503</v>
      </c>
      <c r="B131" s="9">
        <f>'BONOS UF 5'!B138</f>
        <v>250</v>
      </c>
      <c r="C131" s="9">
        <f>'BONOS UF 5'!C138</f>
        <v>860</v>
      </c>
      <c r="D131" s="9">
        <f>'BONOS UF 5'!D138</f>
        <v>250</v>
      </c>
      <c r="E131" s="9">
        <f>'BONOS UF 5'!E138</f>
        <v>250</v>
      </c>
      <c r="F131" s="9">
        <f>'BONOS UF 5'!F138</f>
        <v>0</v>
      </c>
      <c r="G131" s="10">
        <f>'BONOS UF 5'!G138</f>
        <v>2.2</v>
      </c>
    </row>
    <row r="132" spans="1:7" ht="12.75">
      <c r="A132" s="8">
        <f>'BONOS UF 5'!A139</f>
        <v>38510</v>
      </c>
      <c r="B132" s="9">
        <f>'BONOS UF 5'!B139</f>
        <v>250</v>
      </c>
      <c r="C132" s="9">
        <f>'BONOS UF 5'!C139</f>
        <v>1080</v>
      </c>
      <c r="D132" s="9">
        <f>'BONOS UF 5'!D139</f>
        <v>250</v>
      </c>
      <c r="E132" s="9">
        <f>'BONOS UF 5'!E139</f>
        <v>160</v>
      </c>
      <c r="F132" s="9">
        <f>'BONOS UF 5'!F139</f>
        <v>90</v>
      </c>
      <c r="G132" s="10">
        <f>'BONOS UF 5'!G139</f>
        <v>2.13</v>
      </c>
    </row>
    <row r="133" spans="1:7" ht="12.75">
      <c r="A133" s="8">
        <f>'BONOS UF 5'!A140</f>
        <v>38517</v>
      </c>
      <c r="B133" s="9">
        <f>'BONOS UF 5'!B140</f>
        <v>250</v>
      </c>
      <c r="C133" s="9">
        <f>'BONOS UF 5'!C140</f>
        <v>1080</v>
      </c>
      <c r="D133" s="9">
        <f>'BONOS UF 5'!D140</f>
        <v>250</v>
      </c>
      <c r="E133" s="9">
        <f>'BONOS UF 5'!E140</f>
        <v>250</v>
      </c>
      <c r="F133" s="9">
        <f>'BONOS UF 5'!F140</f>
        <v>0</v>
      </c>
      <c r="G133" s="10">
        <f>'BONOS UF 5'!G140</f>
        <v>2.1</v>
      </c>
    </row>
    <row r="134" spans="1:7" ht="12.75">
      <c r="A134" s="8">
        <f>'BONOS UF 5'!A141</f>
        <v>38524</v>
      </c>
      <c r="B134" s="9">
        <f>'BONOS UF 5'!B141</f>
        <v>250</v>
      </c>
      <c r="C134" s="9">
        <f>'BONOS UF 5'!C141</f>
        <v>1000</v>
      </c>
      <c r="D134" s="9">
        <f>'BONOS UF 5'!D141</f>
        <v>250</v>
      </c>
      <c r="E134" s="9">
        <f>'BONOS UF 5'!E141</f>
        <v>250</v>
      </c>
      <c r="F134" s="9">
        <f>'BONOS UF 5'!F141</f>
        <v>0</v>
      </c>
      <c r="G134" s="10">
        <f>'BONOS UF 5'!G141</f>
        <v>1.96</v>
      </c>
    </row>
    <row r="135" spans="1:7" ht="12.75">
      <c r="A135" s="8">
        <f>'BONOS UF 5'!A142</f>
        <v>38531</v>
      </c>
      <c r="B135" s="9">
        <f>'BONOS UF 5'!B142</f>
        <v>250</v>
      </c>
      <c r="C135" s="9">
        <f>'BONOS UF 5'!C142</f>
        <v>800</v>
      </c>
      <c r="D135" s="9">
        <f>'BONOS UF 5'!D142</f>
        <v>250</v>
      </c>
      <c r="E135" s="9">
        <f>'BONOS UF 5'!E142</f>
        <v>250</v>
      </c>
      <c r="F135" s="9">
        <f>'BONOS UF 5'!F142</f>
        <v>0</v>
      </c>
      <c r="G135" s="10">
        <f>'BONOS UF 5'!G142</f>
        <v>1.92</v>
      </c>
    </row>
    <row r="136" spans="1:7" ht="12.75">
      <c r="A136" s="8">
        <f>'BONOS UF 5'!A143</f>
        <v>38538</v>
      </c>
      <c r="B136" s="9">
        <f>'BONOS UF 5'!B143</f>
        <v>250</v>
      </c>
      <c r="C136" s="9">
        <f>'BONOS UF 5'!C143</f>
        <v>1170</v>
      </c>
      <c r="D136" s="9">
        <f>'BONOS UF 5'!D143</f>
        <v>250</v>
      </c>
      <c r="E136" s="9">
        <f>'BONOS UF 5'!E143</f>
        <v>100</v>
      </c>
      <c r="F136" s="9">
        <f>'BONOS UF 5'!F143</f>
        <v>150</v>
      </c>
      <c r="G136" s="10">
        <f>'BONOS UF 5'!G143</f>
        <v>2.06</v>
      </c>
    </row>
    <row r="137" spans="1:7" ht="12.75">
      <c r="A137" s="8">
        <f>'BONOS UF 5'!A144</f>
        <v>38545</v>
      </c>
      <c r="B137" s="9">
        <f>'BONOS UF 5'!B144</f>
        <v>250</v>
      </c>
      <c r="C137" s="9">
        <f>'BONOS UF 5'!C144</f>
        <v>940</v>
      </c>
      <c r="D137" s="9">
        <f>'BONOS UF 5'!D144</f>
        <v>250</v>
      </c>
      <c r="E137" s="9">
        <f>'BONOS UF 5'!E144</f>
        <v>250</v>
      </c>
      <c r="F137" s="9">
        <f>'BONOS UF 5'!F144</f>
        <v>0</v>
      </c>
      <c r="G137" s="10">
        <f>'BONOS UF 5'!G144</f>
        <v>1.93</v>
      </c>
    </row>
    <row r="138" spans="1:7" ht="12.75">
      <c r="A138" s="8">
        <f>'BONOS UF 5'!A145</f>
        <v>38552</v>
      </c>
      <c r="B138" s="9">
        <f>'BONOS UF 5'!B145</f>
        <v>250</v>
      </c>
      <c r="C138" s="9">
        <f>'BONOS UF 5'!C145</f>
        <v>1165</v>
      </c>
      <c r="D138" s="9">
        <f>'BONOS UF 5'!D145</f>
        <v>250</v>
      </c>
      <c r="E138" s="9">
        <f>'BONOS UF 5'!E145</f>
        <v>250</v>
      </c>
      <c r="F138" s="9">
        <f>'BONOS UF 5'!F145</f>
        <v>0</v>
      </c>
      <c r="G138" s="10">
        <f>'BONOS UF 5'!G145</f>
        <v>1.93</v>
      </c>
    </row>
    <row r="139" spans="1:7" ht="12.75">
      <c r="A139" s="8">
        <f>'BONOS UF 5'!A146</f>
        <v>38559</v>
      </c>
      <c r="B139" s="9">
        <f>'BONOS UF 5'!B146</f>
        <v>250</v>
      </c>
      <c r="C139" s="9">
        <f>'BONOS UF 5'!C146</f>
        <v>650</v>
      </c>
      <c r="D139" s="9">
        <f>'BONOS UF 5'!D146</f>
        <v>250</v>
      </c>
      <c r="E139" s="9">
        <f>'BONOS UF 5'!E146</f>
        <v>200</v>
      </c>
      <c r="F139" s="9">
        <f>'BONOS UF 5'!F146</f>
        <v>50</v>
      </c>
      <c r="G139" s="10">
        <f>'BONOS UF 5'!G146</f>
        <v>1.98</v>
      </c>
    </row>
    <row r="140" spans="1:7" ht="12.75">
      <c r="A140" s="8">
        <f>'BONOS UF 5'!A147</f>
        <v>38566</v>
      </c>
      <c r="B140" s="9">
        <f>'BONOS UF 5'!B147</f>
        <v>250</v>
      </c>
      <c r="C140" s="9">
        <f>'BONOS UF 5'!C147</f>
        <v>1170</v>
      </c>
      <c r="D140" s="9">
        <f>'BONOS UF 5'!D147</f>
        <v>250</v>
      </c>
      <c r="E140" s="9">
        <f>'BONOS UF 5'!E147</f>
        <v>250</v>
      </c>
      <c r="F140" s="9">
        <f>'BONOS UF 5'!F147</f>
        <v>0</v>
      </c>
      <c r="G140" s="10">
        <f>'BONOS UF 5'!G147</f>
        <v>1.99</v>
      </c>
    </row>
    <row r="141" spans="1:7" ht="12.75">
      <c r="A141" s="8">
        <f>'BONOS UF 5'!A148</f>
        <v>38573</v>
      </c>
      <c r="B141" s="9">
        <f>'BONOS UF 5'!B148</f>
        <v>250</v>
      </c>
      <c r="C141" s="9">
        <f>'BONOS UF 5'!C148</f>
        <v>720</v>
      </c>
      <c r="D141" s="9">
        <f>'BONOS UF 5'!D148</f>
        <v>250</v>
      </c>
      <c r="E141" s="9">
        <f>'BONOS UF 5'!E148</f>
        <v>250</v>
      </c>
      <c r="F141" s="9">
        <f>'BONOS UF 5'!F148</f>
        <v>0</v>
      </c>
      <c r="G141" s="10">
        <f>'BONOS UF 5'!G148</f>
        <v>1.97</v>
      </c>
    </row>
    <row r="142" spans="1:7" ht="12.75">
      <c r="A142" s="8">
        <f>'BONOS UF 5'!A149</f>
        <v>38580</v>
      </c>
      <c r="B142" s="9">
        <f>'BONOS UF 5'!B149</f>
        <v>250</v>
      </c>
      <c r="C142" s="9">
        <f>'BONOS UF 5'!C149</f>
        <v>1470</v>
      </c>
      <c r="D142" s="9">
        <f>'BONOS UF 5'!D149</f>
        <v>250</v>
      </c>
      <c r="E142" s="9">
        <f>'BONOS UF 5'!E149</f>
        <v>250</v>
      </c>
      <c r="F142" s="9">
        <f>'BONOS UF 5'!F149</f>
        <v>0</v>
      </c>
      <c r="G142" s="10">
        <f>'BONOS UF 5'!G149</f>
        <v>1.84</v>
      </c>
    </row>
    <row r="143" spans="1:7" ht="12.75">
      <c r="A143" s="8">
        <f>'BONOS UF 5'!A150</f>
        <v>38587</v>
      </c>
      <c r="B143" s="9">
        <f>'BONOS UF 5'!B150</f>
        <v>250</v>
      </c>
      <c r="C143" s="9">
        <f>'BONOS UF 5'!C150</f>
        <v>890</v>
      </c>
      <c r="D143" s="9">
        <f>'BONOS UF 5'!D150</f>
        <v>250</v>
      </c>
      <c r="E143" s="9">
        <f>'BONOS UF 5'!E150</f>
        <v>160</v>
      </c>
      <c r="F143" s="9">
        <f>'BONOS UF 5'!F150</f>
        <v>90</v>
      </c>
      <c r="G143" s="10">
        <f>'BONOS UF 5'!G150</f>
        <v>1.8</v>
      </c>
    </row>
    <row r="144" spans="1:7" ht="12.75">
      <c r="A144" s="8">
        <f>'BONOS UF 5'!A151</f>
        <v>38601</v>
      </c>
      <c r="B144" s="9">
        <f>'BONOS UF 5'!B151</f>
        <v>250</v>
      </c>
      <c r="C144" s="9">
        <f>'BONOS UF 5'!C151</f>
        <v>625</v>
      </c>
      <c r="D144" s="9">
        <f>'BONOS UF 5'!D151</f>
        <v>250</v>
      </c>
      <c r="E144" s="9">
        <f>'BONOS UF 5'!E151</f>
        <v>250</v>
      </c>
      <c r="F144" s="9">
        <f>'BONOS UF 5'!F151</f>
        <v>0</v>
      </c>
      <c r="G144" s="10">
        <f>'BONOS UF 5'!G151</f>
        <v>1.77</v>
      </c>
    </row>
    <row r="145" spans="1:7" ht="12.75">
      <c r="A145" s="8">
        <f>'BONOS UF 5'!A152</f>
        <v>38608</v>
      </c>
      <c r="B145" s="9">
        <f>'BONOS UF 5'!B152</f>
        <v>250</v>
      </c>
      <c r="C145" s="9">
        <f>'BONOS UF 5'!C152</f>
        <v>640</v>
      </c>
      <c r="D145" s="9">
        <f>'BONOS UF 5'!D152</f>
        <v>250</v>
      </c>
      <c r="E145" s="9">
        <f>'BONOS UF 5'!E152</f>
        <v>250</v>
      </c>
      <c r="F145" s="9">
        <f>'BONOS UF 5'!F152</f>
        <v>0</v>
      </c>
      <c r="G145" s="10">
        <f>'BONOS UF 5'!G152</f>
        <v>1.93</v>
      </c>
    </row>
    <row r="146" spans="1:7" ht="12.75">
      <c r="A146" s="8">
        <f>'BONOS UF 5'!A153</f>
        <v>38615</v>
      </c>
      <c r="B146" s="9">
        <f>'BONOS UF 5'!B153</f>
        <v>250</v>
      </c>
      <c r="C146" s="9">
        <f>'BONOS UF 5'!C153</f>
        <v>1001250</v>
      </c>
      <c r="D146" s="9">
        <f>'BONOS UF 5'!D153</f>
        <v>250</v>
      </c>
      <c r="E146" s="9">
        <f>'BONOS UF 5'!E153</f>
        <v>250</v>
      </c>
      <c r="F146" s="9">
        <f>'BONOS UF 5'!F153</f>
        <v>0</v>
      </c>
      <c r="G146" s="10">
        <f>'BONOS UF 5'!G153</f>
        <v>1.9</v>
      </c>
    </row>
    <row r="147" spans="1:7" ht="12.75">
      <c r="A147" s="8">
        <f>'BONOS UF 5'!A154</f>
        <v>38622</v>
      </c>
      <c r="B147" s="9">
        <f>'BONOS UF 5'!B154</f>
        <v>250</v>
      </c>
      <c r="C147" s="9">
        <f>'BONOS UF 5'!C154</f>
        <v>1050</v>
      </c>
      <c r="D147" s="9">
        <f>'BONOS UF 5'!D154</f>
        <v>250</v>
      </c>
      <c r="E147" s="9">
        <f>'BONOS UF 5'!E154</f>
        <v>230</v>
      </c>
      <c r="F147" s="9">
        <f>'BONOS UF 5'!F154</f>
        <v>20</v>
      </c>
      <c r="G147" s="10">
        <f>'BONOS UF 5'!G154</f>
        <v>2.04</v>
      </c>
    </row>
    <row r="148" spans="1:7" ht="12.75">
      <c r="A148" s="8">
        <f>'BONOS UF 5'!A155</f>
        <v>38629</v>
      </c>
      <c r="B148" s="9">
        <f>'BONOS UF 5'!B155</f>
        <v>250</v>
      </c>
      <c r="C148" s="9">
        <f>'BONOS UF 5'!C155</f>
        <v>650</v>
      </c>
      <c r="D148" s="9">
        <f>'BONOS UF 5'!D155</f>
        <v>250</v>
      </c>
      <c r="E148" s="9">
        <f>'BONOS UF 5'!E155</f>
        <v>250</v>
      </c>
      <c r="F148" s="9">
        <f>'BONOS UF 5'!F155</f>
        <v>0</v>
      </c>
      <c r="G148" s="10">
        <f>'BONOS UF 5'!G155</f>
        <v>2.15</v>
      </c>
    </row>
    <row r="149" spans="1:7" ht="12.75">
      <c r="A149" s="8">
        <f>'BONOS UF 5'!A156</f>
        <v>38638</v>
      </c>
      <c r="B149" s="9">
        <f>'BONOS UF 5'!B156</f>
        <v>250</v>
      </c>
      <c r="C149" s="9">
        <f>'BONOS UF 5'!C156</f>
        <v>975</v>
      </c>
      <c r="D149" s="9">
        <f>'BONOS UF 5'!D156</f>
        <v>250</v>
      </c>
      <c r="E149" s="9">
        <f>'BONOS UF 5'!E156</f>
        <v>250</v>
      </c>
      <c r="F149" s="9">
        <f>'BONOS UF 5'!F156</f>
        <v>0</v>
      </c>
      <c r="G149" s="10">
        <f>'BONOS UF 5'!G156</f>
        <v>2.73</v>
      </c>
    </row>
    <row r="150" spans="1:7" ht="12.75">
      <c r="A150" s="8">
        <f>'BONOS UF 5'!A157</f>
        <v>38643</v>
      </c>
      <c r="B150" s="9">
        <f>'BONOS UF 5'!B157</f>
        <v>250</v>
      </c>
      <c r="C150" s="9">
        <f>'BONOS UF 5'!C157</f>
        <v>1085</v>
      </c>
      <c r="D150" s="9" t="str">
        <f>'BONOS UF 5'!D157</f>
        <v>DESIERTA</v>
      </c>
      <c r="E150" s="9">
        <f>'BONOS UF 5'!E157</f>
        <v>0</v>
      </c>
      <c r="F150" s="9">
        <f>'BONOS UF 5'!F157</f>
        <v>0</v>
      </c>
      <c r="G150" s="10">
        <f>'BONOS UF 5'!G157</f>
        <v>0</v>
      </c>
    </row>
    <row r="151" spans="1:7" ht="12.75">
      <c r="A151" s="8">
        <f>'BONOS UF 5'!A158</f>
        <v>38650</v>
      </c>
      <c r="B151" s="9">
        <f>'BONOS UF 5'!B158</f>
        <v>250</v>
      </c>
      <c r="C151" s="9">
        <f>'BONOS UF 5'!C158</f>
        <v>880</v>
      </c>
      <c r="D151" s="9">
        <f>'BONOS UF 5'!D158</f>
        <v>250</v>
      </c>
      <c r="E151" s="9">
        <f>'BONOS UF 5'!E158</f>
        <v>250</v>
      </c>
      <c r="F151" s="9">
        <f>'BONOS UF 5'!F158</f>
        <v>0</v>
      </c>
      <c r="G151" s="10">
        <f>'BONOS UF 5'!G158</f>
        <v>2.95</v>
      </c>
    </row>
    <row r="152" spans="1:7" ht="12.75">
      <c r="A152" s="8">
        <f>'BONOS UF 5'!A159</f>
        <v>38664</v>
      </c>
      <c r="B152" s="9">
        <f>'BONOS UF 5'!B159</f>
        <v>250</v>
      </c>
      <c r="C152" s="9">
        <f>'BONOS UF 5'!C159</f>
        <v>1270</v>
      </c>
      <c r="D152" s="9">
        <f>'BONOS UF 5'!D159</f>
        <v>250</v>
      </c>
      <c r="E152" s="9">
        <f>'BONOS UF 5'!E159</f>
        <v>250</v>
      </c>
      <c r="F152" s="9">
        <f>'BONOS UF 5'!F159</f>
        <v>0</v>
      </c>
      <c r="G152" s="10">
        <f>'BONOS UF 5'!G159</f>
        <v>3.41</v>
      </c>
    </row>
    <row r="153" spans="1:7" ht="12.75">
      <c r="A153" s="8">
        <f>'BONOS UF 5'!A160</f>
        <v>38678</v>
      </c>
      <c r="B153" s="9">
        <f>'BONOS UF 5'!B160</f>
        <v>500</v>
      </c>
      <c r="C153" s="9">
        <f>'BONOS UF 5'!C160</f>
        <v>1510</v>
      </c>
      <c r="D153" s="9">
        <f>'BONOS UF 5'!D160</f>
        <v>500</v>
      </c>
      <c r="E153" s="9">
        <f>'BONOS UF 5'!E160</f>
        <v>100</v>
      </c>
      <c r="F153" s="9">
        <f>'BONOS UF 5'!F160</f>
        <v>400</v>
      </c>
      <c r="G153" s="10">
        <f>'BONOS UF 5'!G160</f>
        <v>3.34</v>
      </c>
    </row>
    <row r="154" spans="1:7" ht="12.75">
      <c r="A154" s="8">
        <f>'BONOS UF 5'!A161</f>
        <v>38687</v>
      </c>
      <c r="B154" s="9">
        <f>'BONOS UF 5'!B161</f>
        <v>500</v>
      </c>
      <c r="C154" s="9">
        <f>'BONOS UF 5'!C161</f>
        <v>1260</v>
      </c>
      <c r="D154" s="9">
        <f>'BONOS UF 5'!D161</f>
        <v>500</v>
      </c>
      <c r="E154" s="9">
        <f>'BONOS UF 5'!E161</f>
        <v>460</v>
      </c>
      <c r="F154" s="9">
        <f>'BONOS UF 5'!F161</f>
        <v>40</v>
      </c>
      <c r="G154" s="10">
        <f>'BONOS UF 5'!G161</f>
        <v>3.47</v>
      </c>
    </row>
    <row r="155" spans="1:7" ht="12.75">
      <c r="A155" s="8">
        <f>'BONOS UF 5'!A162</f>
        <v>38701</v>
      </c>
      <c r="B155" s="9">
        <f>'BONOS UF 5'!B162</f>
        <v>500</v>
      </c>
      <c r="C155" s="9">
        <f>'BONOS UF 5'!C162</f>
        <v>2060</v>
      </c>
      <c r="D155" s="9">
        <f>'BONOS UF 5'!D162</f>
        <v>500</v>
      </c>
      <c r="E155" s="9">
        <f>'BONOS UF 5'!E162</f>
        <v>350</v>
      </c>
      <c r="F155" s="9">
        <f>'BONOS UF 5'!F162</f>
        <v>150</v>
      </c>
      <c r="G155" s="10">
        <f>'BONOS UF 5'!G162</f>
        <v>3.039</v>
      </c>
    </row>
    <row r="156" spans="1:7" ht="12.75">
      <c r="A156" s="8">
        <f>'BONOS UF 5'!A163</f>
        <v>38713</v>
      </c>
      <c r="B156" s="9">
        <f>'BONOS UF 5'!B163</f>
        <v>500</v>
      </c>
      <c r="C156" s="9">
        <f>'BONOS UF 5'!C163</f>
        <v>2550</v>
      </c>
      <c r="D156" s="9">
        <f>'BONOS UF 5'!D163</f>
        <v>500</v>
      </c>
      <c r="E156" s="9">
        <f>'BONOS UF 5'!E163</f>
        <v>400</v>
      </c>
      <c r="F156" s="9">
        <f>'BONOS UF 5'!F163</f>
        <v>100</v>
      </c>
      <c r="G156" s="10">
        <f>'BONOS UF 5'!G163</f>
        <v>3.145</v>
      </c>
    </row>
    <row r="157" spans="1:7" ht="12.75">
      <c r="A157" s="8">
        <f>'BONOS UF 5'!A164</f>
        <v>38734</v>
      </c>
      <c r="B157" s="9">
        <f>'BONOS UF 5'!B164</f>
        <v>1000</v>
      </c>
      <c r="C157" s="9">
        <f>'BONOS UF 5'!C164</f>
        <v>4025</v>
      </c>
      <c r="D157" s="9">
        <f>'BONOS UF 5'!D164</f>
        <v>1000</v>
      </c>
      <c r="E157" s="9">
        <f>'BONOS UF 5'!E164</f>
        <v>0</v>
      </c>
      <c r="F157" s="9">
        <f>'BONOS UF 5'!F164</f>
        <v>1000</v>
      </c>
      <c r="G157" s="10">
        <f>'BONOS UF 5'!G164</f>
        <v>2.77</v>
      </c>
    </row>
    <row r="158" spans="1:7" ht="12.75">
      <c r="A158" s="8">
        <f>'BONOS UF 5'!A165</f>
        <v>38762</v>
      </c>
      <c r="B158" s="9">
        <f>'BONOS UF 5'!B165</f>
        <v>1000</v>
      </c>
      <c r="C158" s="9">
        <f>'BONOS UF 5'!C165</f>
        <v>3000</v>
      </c>
      <c r="D158" s="9">
        <f>'BONOS UF 5'!D165</f>
        <v>1000</v>
      </c>
      <c r="E158" s="9">
        <f>'BONOS UF 5'!E165</f>
        <v>300</v>
      </c>
      <c r="F158" s="9">
        <f>'BONOS UF 5'!F165</f>
        <v>700</v>
      </c>
      <c r="G158" s="10">
        <f>'BONOS UF 5'!G165</f>
        <v>2.77</v>
      </c>
    </row>
    <row r="159" spans="1:7" ht="12.75">
      <c r="A159" s="8">
        <f>'BONOS UF 5'!A166</f>
        <v>38790</v>
      </c>
      <c r="B159" s="9">
        <f>'BONOS UF 5'!B166</f>
        <v>1000</v>
      </c>
      <c r="C159" s="9">
        <f>'BONOS UF 5'!C166</f>
        <v>3420</v>
      </c>
      <c r="D159" s="9">
        <f>'BONOS UF 5'!D166</f>
        <v>1000</v>
      </c>
      <c r="E159" s="9">
        <f>'BONOS UF 5'!E166</f>
        <v>600</v>
      </c>
      <c r="F159" s="9">
        <f>'BONOS UF 5'!F166</f>
        <v>400</v>
      </c>
      <c r="G159" s="10">
        <f>'BONOS UF 5'!G166</f>
        <v>2.83</v>
      </c>
    </row>
    <row r="160" spans="1:7" ht="12.75">
      <c r="A160" s="8">
        <f>'BONOS UF 5'!A167</f>
        <v>38825</v>
      </c>
      <c r="B160" s="9">
        <f>'BONOS UF 5'!B167</f>
        <v>1000</v>
      </c>
      <c r="C160" s="9">
        <f>'BONOS UF 5'!C167</f>
        <v>3510</v>
      </c>
      <c r="D160" s="9">
        <f>'BONOS UF 5'!D167</f>
        <v>1000</v>
      </c>
      <c r="E160" s="9">
        <f>'BONOS UF 5'!E167</f>
        <v>750</v>
      </c>
      <c r="F160" s="9">
        <f>'BONOS UF 5'!F167</f>
        <v>250</v>
      </c>
      <c r="G160" s="10">
        <f>'BONOS UF 5'!G167</f>
        <v>2.67</v>
      </c>
    </row>
    <row r="161" spans="1:7" ht="12.75">
      <c r="A161" s="8">
        <f>'BONOS UF 5'!A168</f>
        <v>38853</v>
      </c>
      <c r="B161" s="9">
        <f>'BONOS UF 5'!B168</f>
        <v>1000</v>
      </c>
      <c r="C161" s="9">
        <f>'BONOS UF 5'!C168</f>
        <v>1890</v>
      </c>
      <c r="D161" s="9">
        <f>'BONOS UF 5'!D168</f>
        <v>1000</v>
      </c>
      <c r="E161" s="9">
        <f>'BONOS UF 5'!E168</f>
        <v>800</v>
      </c>
      <c r="F161" s="9">
        <f>'BONOS UF 5'!F168</f>
        <v>200</v>
      </c>
      <c r="G161" s="10">
        <f>'BONOS UF 5'!G168</f>
        <v>2.96</v>
      </c>
    </row>
    <row r="162" spans="1:7" ht="12.75">
      <c r="A162" s="8">
        <f>'BONOS UF 5'!A169</f>
        <v>38881</v>
      </c>
      <c r="B162" s="9">
        <f>'BONOS UF 5'!B169</f>
        <v>1000</v>
      </c>
      <c r="C162" s="9">
        <f>'BONOS UF 5'!C169</f>
        <v>1740</v>
      </c>
      <c r="D162" s="9">
        <f>'BONOS UF 5'!D169</f>
        <v>1000</v>
      </c>
      <c r="E162" s="9">
        <f>'BONOS UF 5'!E169</f>
        <v>740</v>
      </c>
      <c r="F162" s="9">
        <f>'BONOS UF 5'!F169</f>
        <v>260</v>
      </c>
      <c r="G162" s="10">
        <f>'BONOS UF 5'!G169</f>
        <v>3.22</v>
      </c>
    </row>
    <row r="163" spans="1:7" ht="12.75">
      <c r="A163" s="8">
        <f>'BONOS UF 5'!A170</f>
        <v>38916</v>
      </c>
      <c r="B163" s="9">
        <f>'BONOS UF 5'!B170</f>
        <v>1000</v>
      </c>
      <c r="C163" s="9">
        <f>'BONOS UF 5'!C170</f>
        <v>4570</v>
      </c>
      <c r="D163" s="9">
        <f>'BONOS UF 5'!D170</f>
        <v>1000</v>
      </c>
      <c r="E163" s="9">
        <f>'BONOS UF 5'!E170</f>
        <v>200</v>
      </c>
      <c r="F163" s="9">
        <f>'BONOS UF 5'!F170</f>
        <v>800</v>
      </c>
      <c r="G163" s="10">
        <f>'BONOS UF 5'!G170</f>
        <v>3.03</v>
      </c>
    </row>
    <row r="164" spans="1:7" ht="12.75">
      <c r="A164" s="8">
        <f>'BONOS UF 5'!A171</f>
        <v>38946</v>
      </c>
      <c r="B164" s="9">
        <f>'BONOS UF 5'!B171</f>
        <v>1000</v>
      </c>
      <c r="C164" s="9">
        <f>'BONOS UF 5'!C171</f>
        <v>2580</v>
      </c>
      <c r="D164" s="9">
        <f>'BONOS UF 5'!D171</f>
        <v>1000</v>
      </c>
      <c r="E164" s="9">
        <f>'BONOS UF 5'!E171</f>
        <v>600</v>
      </c>
      <c r="F164" s="9">
        <f>'BONOS UF 5'!F171</f>
        <v>400</v>
      </c>
      <c r="G164" s="10">
        <f>'BONOS UF 5'!G171</f>
        <v>2.98</v>
      </c>
    </row>
    <row r="165" spans="1:7" ht="12.75">
      <c r="A165" s="8">
        <f>'BONOS UF 5'!A172</f>
        <v>38972</v>
      </c>
      <c r="B165" s="9">
        <f>'BONOS UF 5'!B172</f>
        <v>1000</v>
      </c>
      <c r="C165" s="9">
        <f>'BONOS UF 5'!C172</f>
        <v>2620</v>
      </c>
      <c r="D165" s="9">
        <f>'BONOS UF 5'!D172</f>
        <v>1000</v>
      </c>
      <c r="E165" s="9">
        <f>'BONOS UF 5'!E172</f>
        <v>700</v>
      </c>
      <c r="F165" s="9">
        <f>'BONOS UF 5'!F172</f>
        <v>300</v>
      </c>
      <c r="G165" s="10">
        <f>'BONOS UF 5'!G172</f>
        <v>3.11</v>
      </c>
    </row>
    <row r="166" spans="1:7" ht="12.75">
      <c r="A166" s="8">
        <f>'BONOS UF 5'!A173</f>
        <v>39007</v>
      </c>
      <c r="B166" s="9">
        <f>'BONOS UF 5'!B173</f>
        <v>1000</v>
      </c>
      <c r="C166" s="9">
        <f>'BONOS UF 5'!C173</f>
        <v>4000</v>
      </c>
      <c r="D166" s="9">
        <f>'BONOS UF 5'!D173</f>
        <v>1000</v>
      </c>
      <c r="E166" s="9">
        <f>'BONOS UF 5'!E173</f>
        <v>200</v>
      </c>
      <c r="F166" s="9">
        <f>'BONOS UF 5'!F173</f>
        <v>800</v>
      </c>
      <c r="G166" s="10">
        <f>'BONOS UF 5'!G173</f>
        <v>2.97</v>
      </c>
    </row>
    <row r="167" spans="1:7" ht="12.75">
      <c r="A167" s="8">
        <f>'BONOS UF 5'!A174</f>
        <v>39035</v>
      </c>
      <c r="B167" s="9">
        <f>'BONOS UF 5'!B174</f>
        <v>1000</v>
      </c>
      <c r="C167" s="9">
        <f>'BONOS UF 5'!C174</f>
        <v>2825</v>
      </c>
      <c r="D167" s="9">
        <f>'BONOS UF 5'!D174</f>
        <v>1000</v>
      </c>
      <c r="E167" s="9">
        <f>'BONOS UF 5'!E174</f>
        <v>0</v>
      </c>
      <c r="F167" s="9">
        <f>'BONOS UF 5'!F174</f>
        <v>1000</v>
      </c>
      <c r="G167" s="10">
        <f>'BONOS UF 5'!G174</f>
        <v>2.86</v>
      </c>
    </row>
    <row r="168" spans="1:7" ht="12.75">
      <c r="A168" s="8">
        <f>'BONOS UF 5'!A175</f>
        <v>39063</v>
      </c>
      <c r="B168" s="9">
        <f>'BONOS UF 5'!B175</f>
        <v>1000</v>
      </c>
      <c r="C168" s="9">
        <f>'BONOS UF 5'!C175</f>
        <v>3680</v>
      </c>
      <c r="D168" s="9">
        <f>'BONOS UF 5'!D175</f>
        <v>1000</v>
      </c>
      <c r="E168" s="9">
        <f>'BONOS UF 5'!E175</f>
        <v>200</v>
      </c>
      <c r="F168" s="9">
        <f>'BONOS UF 5'!F175</f>
        <v>800</v>
      </c>
      <c r="G168" s="10">
        <f>'BONOS UF 5'!G175</f>
        <v>2.58</v>
      </c>
    </row>
    <row r="169" spans="1:7" ht="12.75">
      <c r="A169" s="8">
        <f>'BONOS UF 5'!A176</f>
        <v>39098</v>
      </c>
      <c r="B169" s="9">
        <f>'BONOS UF 5'!B176</f>
        <v>2000</v>
      </c>
      <c r="C169" s="9">
        <f>'BONOS UF 5'!C176</f>
        <v>3150</v>
      </c>
      <c r="D169" s="9">
        <f>'BONOS UF 5'!D176</f>
        <v>2000</v>
      </c>
      <c r="E169" s="9">
        <f>'BONOS UF 5'!E176</f>
        <v>1150</v>
      </c>
      <c r="F169" s="9">
        <f>'BONOS UF 5'!F176</f>
        <v>850</v>
      </c>
      <c r="G169" s="10">
        <f>'BONOS UF 5'!G176</f>
        <v>2.65</v>
      </c>
    </row>
    <row r="170" spans="1:7" ht="12.75">
      <c r="A170" s="8">
        <f>'BONOS UF 5'!A177</f>
        <v>39126</v>
      </c>
      <c r="B170" s="9">
        <f>'BONOS UF 5'!B177</f>
        <v>2000</v>
      </c>
      <c r="C170" s="9">
        <f>'BONOS UF 5'!C177</f>
        <v>2985</v>
      </c>
      <c r="D170" s="9">
        <f>'BONOS UF 5'!D177</f>
        <v>2000</v>
      </c>
      <c r="E170" s="9">
        <f>'BONOS UF 5'!E177</f>
        <v>1580</v>
      </c>
      <c r="F170" s="9">
        <f>'BONOS UF 5'!F177</f>
        <v>420</v>
      </c>
      <c r="G170" s="10">
        <f>'BONOS UF 5'!G177</f>
        <v>2.65</v>
      </c>
    </row>
    <row r="171" spans="1:7" ht="12.75">
      <c r="A171" s="8">
        <f>'BONOS UF 5'!A178</f>
        <v>39163</v>
      </c>
      <c r="B171" s="9">
        <f>'BONOS UF 5'!B178</f>
        <v>2000</v>
      </c>
      <c r="C171" s="9">
        <f>'BONOS UF 5'!C178</f>
        <v>9270</v>
      </c>
      <c r="D171" s="9">
        <f>'BONOS UF 5'!D178</f>
        <v>2000</v>
      </c>
      <c r="E171" s="9">
        <f>'BONOS UF 5'!E178</f>
        <v>1700</v>
      </c>
      <c r="F171" s="9">
        <f>'BONOS UF 5'!F178</f>
        <v>300</v>
      </c>
      <c r="G171" s="10">
        <f>'BONOS UF 5'!G178</f>
        <v>2.5</v>
      </c>
    </row>
    <row r="172" spans="1:7" ht="12.75">
      <c r="A172" s="8">
        <f>'BONOS UF 5'!A179</f>
        <v>39196</v>
      </c>
      <c r="B172" s="9">
        <f>'BONOS UF 5'!B179</f>
        <v>2000</v>
      </c>
      <c r="C172" s="9">
        <f>'BONOS UF 5'!C179</f>
        <v>3750</v>
      </c>
      <c r="D172" s="9">
        <f>'BONOS UF 5'!D179</f>
        <v>2000</v>
      </c>
      <c r="E172" s="9">
        <f>'BONOS UF 5'!E179</f>
        <v>1400</v>
      </c>
      <c r="F172" s="9">
        <f>'BONOS UF 5'!F179</f>
        <v>600</v>
      </c>
      <c r="G172" s="10">
        <f>'BONOS UF 5'!G179</f>
        <v>2.4</v>
      </c>
    </row>
    <row r="173" spans="1:7" ht="12.75">
      <c r="A173" s="8">
        <f>'BONOS UF 5'!A180</f>
        <v>39217</v>
      </c>
      <c r="B173" s="9">
        <f>'BONOS UF 5'!B180</f>
        <v>2000</v>
      </c>
      <c r="C173" s="9">
        <f>'BONOS UF 5'!C180</f>
        <v>3080</v>
      </c>
      <c r="D173" s="9">
        <f>'BONOS UF 5'!D180</f>
        <v>2000</v>
      </c>
      <c r="E173" s="9">
        <f>'BONOS UF 5'!E180</f>
        <v>1270</v>
      </c>
      <c r="F173" s="9">
        <f>'BONOS UF 5'!F180</f>
        <v>730</v>
      </c>
      <c r="G173" s="10">
        <f>'BONOS UF 5'!G180</f>
        <v>2.83</v>
      </c>
    </row>
    <row r="174" spans="1:7" ht="12.75">
      <c r="A174" s="8">
        <f>'BONOS UF 5'!A181</f>
        <v>39245</v>
      </c>
      <c r="B174" s="9">
        <f>'BONOS UF 5'!B181</f>
        <v>2000</v>
      </c>
      <c r="C174" s="9">
        <f>'BONOS UF 5'!C181</f>
        <v>3660</v>
      </c>
      <c r="D174" s="9">
        <f>'BONOS UF 5'!D181</f>
        <v>2000</v>
      </c>
      <c r="E174" s="9">
        <f>'BONOS UF 5'!E181</f>
        <v>1000</v>
      </c>
      <c r="F174" s="9">
        <f>'BONOS UF 5'!F181</f>
        <v>1000</v>
      </c>
      <c r="G174" s="10">
        <f>'BONOS UF 5'!G181</f>
        <v>3.03</v>
      </c>
    </row>
    <row r="175" spans="1:7" ht="12.75">
      <c r="A175" s="8">
        <f>'BONOS UF 5'!A182</f>
        <v>39280</v>
      </c>
      <c r="B175" s="9">
        <f>'BONOS UF 5'!B182</f>
        <v>2000</v>
      </c>
      <c r="C175" s="9">
        <f>'BONOS UF 5'!C182</f>
        <v>6810</v>
      </c>
      <c r="D175" s="9">
        <f>'BONOS UF 5'!D182</f>
        <v>2000</v>
      </c>
      <c r="E175" s="9">
        <f>'BONOS UF 5'!E182</f>
        <v>600</v>
      </c>
      <c r="F175" s="9">
        <f>'BONOS UF 5'!F182</f>
        <v>1400</v>
      </c>
      <c r="G175" s="10">
        <f>'BONOS UF 5'!G182</f>
        <v>2.79</v>
      </c>
    </row>
    <row r="176" spans="1:7" ht="12.75">
      <c r="A176" s="8">
        <f>'BONOS UF 5'!A183</f>
        <v>39308</v>
      </c>
      <c r="B176" s="9">
        <f>'BONOS UF 5'!B183</f>
        <v>2000</v>
      </c>
      <c r="C176" s="9">
        <f>'BONOS UF 5'!C183</f>
        <v>6515</v>
      </c>
      <c r="D176" s="9">
        <f>'BONOS UF 5'!D183</f>
        <v>2000</v>
      </c>
      <c r="E176" s="9">
        <f>'BONOS UF 5'!E183</f>
        <v>1800</v>
      </c>
      <c r="F176" s="9">
        <f>'BONOS UF 5'!F183</f>
        <v>200</v>
      </c>
      <c r="G176" s="10">
        <f>'BONOS UF 5'!G183</f>
        <v>2.96</v>
      </c>
    </row>
    <row r="177" spans="1:7" ht="12.75">
      <c r="A177" s="8">
        <f>'BONOS UF 5'!A184</f>
        <v>39336</v>
      </c>
      <c r="B177" s="9">
        <f>'BONOS UF 5'!B184</f>
        <v>2000</v>
      </c>
      <c r="C177" s="9">
        <f>'BONOS UF 5'!C184</f>
        <v>3720</v>
      </c>
      <c r="D177" s="9">
        <f>'BONOS UF 5'!D184</f>
        <v>2000</v>
      </c>
      <c r="E177" s="9">
        <f>'BONOS UF 5'!E184</f>
        <v>700</v>
      </c>
      <c r="F177" s="9">
        <f>'BONOS UF 5'!F184</f>
        <v>1300</v>
      </c>
      <c r="G177" s="10">
        <f>'BONOS UF 5'!G184</f>
        <v>2.73</v>
      </c>
    </row>
    <row r="178" spans="1:7" ht="12.75">
      <c r="A178" s="8">
        <f>'BONOS UF 5'!A185</f>
        <v>39364</v>
      </c>
      <c r="B178" s="9">
        <f>'BONOS UF 5'!B185</f>
        <v>2000</v>
      </c>
      <c r="C178" s="9">
        <f>'BONOS UF 5'!C185</f>
        <v>4110</v>
      </c>
      <c r="D178" s="9">
        <f>'BONOS UF 5'!D185</f>
        <v>2000</v>
      </c>
      <c r="E178" s="9">
        <f>'BONOS UF 5'!E185</f>
        <v>2000</v>
      </c>
      <c r="F178" s="9">
        <f>'BONOS UF 5'!F185</f>
        <v>0</v>
      </c>
      <c r="G178" s="10">
        <f>'BONOS UF 5'!G185</f>
        <v>2.89</v>
      </c>
    </row>
    <row r="179" spans="1:7" ht="12.75">
      <c r="A179" s="8">
        <f>'BONOS UF 5'!A186</f>
        <v>39415</v>
      </c>
      <c r="B179" s="9">
        <f>'BONOS UF 5'!B186</f>
        <v>2000</v>
      </c>
      <c r="C179" s="9">
        <f>'BONOS UF 5'!C186</f>
        <v>3020</v>
      </c>
      <c r="D179" s="9">
        <f>'BONOS UF 5'!D186</f>
        <v>2000</v>
      </c>
      <c r="E179" s="9">
        <f>'BONOS UF 5'!E186</f>
        <v>2000</v>
      </c>
      <c r="F179" s="9">
        <f>'BONOS UF 5'!F186</f>
        <v>0</v>
      </c>
      <c r="G179" s="10">
        <f>'BONOS UF 5'!G186</f>
        <v>2.94</v>
      </c>
    </row>
    <row r="180" spans="1:7" ht="12.75">
      <c r="A180" s="8">
        <f>'BONOS UF 5'!A187</f>
        <v>39450</v>
      </c>
      <c r="B180" s="9">
        <f>'BONOS UF 5'!B187</f>
        <v>2000</v>
      </c>
      <c r="C180" s="9">
        <f>'BONOS UF 5'!C187</f>
        <v>5400</v>
      </c>
      <c r="D180" s="9">
        <f>'BONOS UF 5'!D187</f>
        <v>2000</v>
      </c>
      <c r="E180" s="9">
        <f>'BONOS UF 5'!E187</f>
        <v>1000</v>
      </c>
      <c r="F180" s="9">
        <f>'BONOS UF 5'!F187</f>
        <v>1000</v>
      </c>
      <c r="G180" s="10">
        <f>'BONOS UF 5'!G187</f>
        <v>2.95</v>
      </c>
    </row>
    <row r="181" spans="1:7" ht="12.75">
      <c r="A181" s="8">
        <f>'BONOS UF 5'!A188</f>
        <v>39469</v>
      </c>
      <c r="B181" s="9">
        <f>'BONOS UF 5'!B188</f>
        <v>2200</v>
      </c>
      <c r="C181" s="9">
        <f>'BONOS UF 5'!C188</f>
        <v>6140</v>
      </c>
      <c r="D181" s="9">
        <f>'BONOS UF 5'!D188</f>
        <v>2200</v>
      </c>
      <c r="E181" s="9">
        <f>'BONOS UF 5'!E188</f>
        <v>400</v>
      </c>
      <c r="F181" s="9">
        <f>'BONOS UF 5'!F188</f>
        <v>1800</v>
      </c>
      <c r="G181" s="10">
        <f>'BONOS UF 5'!G188</f>
        <v>2.85</v>
      </c>
    </row>
    <row r="182" spans="1:7" ht="12.75">
      <c r="A182" s="8">
        <f>'BONOS UF 5'!A189</f>
        <v>39497</v>
      </c>
      <c r="B182" s="9">
        <f>'BONOS UF 5'!B189</f>
        <v>2200</v>
      </c>
      <c r="C182" s="9">
        <f>'BONOS UF 5'!C189</f>
        <v>4120</v>
      </c>
      <c r="D182" s="9">
        <f>'BONOS UF 5'!D189</f>
        <v>2200</v>
      </c>
      <c r="E182" s="9">
        <f>'BONOS UF 5'!E189</f>
        <v>1750</v>
      </c>
      <c r="F182" s="9">
        <f>'BONOS UF 5'!F189</f>
        <v>450</v>
      </c>
      <c r="G182" s="10">
        <f>'BONOS UF 5'!G189</f>
        <v>2.73</v>
      </c>
    </row>
    <row r="183" spans="1:7" ht="12.75">
      <c r="A183" s="8">
        <f>'BONOS UF 5'!A190</f>
        <v>39518</v>
      </c>
      <c r="B183" s="9">
        <f>'BONOS UF 5'!B190</f>
        <v>2200</v>
      </c>
      <c r="C183" s="9">
        <f>'BONOS UF 5'!C190</f>
        <v>7700</v>
      </c>
      <c r="D183" s="9">
        <f>'BONOS UF 5'!D190</f>
        <v>2200</v>
      </c>
      <c r="E183" s="9">
        <f>'BONOS UF 5'!E190</f>
        <v>50</v>
      </c>
      <c r="F183" s="9">
        <f>'BONOS UF 5'!F190</f>
        <v>2150</v>
      </c>
      <c r="G183" s="10">
        <f>'BONOS UF 5'!G190</f>
        <v>2.28</v>
      </c>
    </row>
    <row r="184" spans="1:7" ht="12.75">
      <c r="A184" s="8">
        <f>'BONOS UF 5'!A191</f>
        <v>39553</v>
      </c>
      <c r="B184" s="9">
        <f>'BONOS UF 5'!B191</f>
        <v>2200</v>
      </c>
      <c r="C184" s="9">
        <f>'BONOS UF 5'!C191</f>
        <v>3950</v>
      </c>
      <c r="D184" s="9">
        <f>'BONOS UF 5'!D191</f>
        <v>2200</v>
      </c>
      <c r="E184" s="9">
        <f>'BONOS UF 5'!E191</f>
        <v>2200</v>
      </c>
      <c r="F184" s="9">
        <f>'BONOS UF 5'!F191</f>
        <v>0</v>
      </c>
      <c r="G184" s="10">
        <f>'BONOS UF 5'!G191</f>
        <v>2.24</v>
      </c>
    </row>
    <row r="185" spans="1:7" ht="12.75">
      <c r="A185" s="8">
        <f>'BONOS UF 5'!A192</f>
        <v>39584</v>
      </c>
      <c r="B185" s="9">
        <f>'BONOS UF 5'!B192</f>
        <v>1700</v>
      </c>
      <c r="C185" s="9">
        <f>'BONOS UF 5'!C192</f>
        <v>5490</v>
      </c>
      <c r="D185" s="9">
        <f>'BONOS UF 5'!D192</f>
        <v>1870</v>
      </c>
      <c r="E185" s="9">
        <f>'BONOS UF 5'!E192</f>
        <v>1400</v>
      </c>
      <c r="F185" s="9">
        <f>'BONOS UF 5'!F192</f>
        <v>470</v>
      </c>
      <c r="G185" s="10">
        <f>'BONOS UF 5'!G192</f>
        <v>2.9</v>
      </c>
    </row>
    <row r="186" spans="1:7" ht="12.75">
      <c r="A186" s="8">
        <f>'BONOS UF 5'!A193</f>
        <v>39591</v>
      </c>
      <c r="B186" s="9">
        <f>'BONOS UF 5'!B193</f>
        <v>1700</v>
      </c>
      <c r="C186" s="9">
        <f>'BONOS UF 5'!C193</f>
        <v>5460</v>
      </c>
      <c r="D186" s="9">
        <f>'BONOS UF 5'!D193</f>
        <v>1800</v>
      </c>
      <c r="E186" s="9">
        <f>'BONOS UF 5'!E193</f>
        <v>500</v>
      </c>
      <c r="F186" s="9">
        <f>'BONOS UF 5'!F193</f>
        <v>1300</v>
      </c>
      <c r="G186" s="10">
        <f>'BONOS UF 5'!G193</f>
        <v>2.52</v>
      </c>
    </row>
    <row r="187" spans="1:7" ht="12.75">
      <c r="A187" s="8">
        <f>'BONOS UF 5'!A194</f>
        <v>39598</v>
      </c>
      <c r="B187" s="9">
        <f>'BONOS UF 5'!B194</f>
        <v>1700</v>
      </c>
      <c r="C187" s="9">
        <f>'BONOS UF 5'!C194</f>
        <v>3920</v>
      </c>
      <c r="D187" s="9">
        <f>'BONOS UF 5'!D194</f>
        <v>1870</v>
      </c>
      <c r="E187" s="9">
        <f>'BONOS UF 5'!E194</f>
        <v>1120</v>
      </c>
      <c r="F187" s="9">
        <f>'BONOS UF 5'!F194</f>
        <v>750</v>
      </c>
      <c r="G187" s="10">
        <f>'BONOS UF 5'!G194</f>
        <v>2.81</v>
      </c>
    </row>
    <row r="188" spans="1:7" ht="12.75">
      <c r="A188" s="8">
        <f>'BONOS UF 5'!A195</f>
        <v>39605</v>
      </c>
      <c r="B188" s="9">
        <f>'BONOS UF 5'!B195</f>
        <v>1800</v>
      </c>
      <c r="C188" s="9">
        <f>'BONOS UF 5'!C195</f>
        <v>3280</v>
      </c>
      <c r="D188" s="9">
        <f>'BONOS UF 5'!D195</f>
        <v>1800</v>
      </c>
      <c r="E188" s="9">
        <f>'BONOS UF 5'!E195</f>
        <v>1670</v>
      </c>
      <c r="F188" s="9">
        <f>'BONOS UF 5'!F195</f>
        <v>130</v>
      </c>
      <c r="G188" s="10">
        <f>'BONOS UF 5'!G195</f>
        <v>2.87</v>
      </c>
    </row>
    <row r="189" spans="1:7" ht="12.75">
      <c r="A189" s="8">
        <f>'BONOS UF 5'!A196</f>
        <v>39612</v>
      </c>
      <c r="B189" s="9">
        <f>'BONOS UF 5'!B196</f>
        <v>1700</v>
      </c>
      <c r="C189" s="9">
        <f>'BONOS UF 5'!C196</f>
        <v>6320</v>
      </c>
      <c r="D189" s="9">
        <f>'BONOS UF 5'!D196</f>
        <v>1700</v>
      </c>
      <c r="E189" s="9">
        <f>'BONOS UF 5'!E196</f>
        <v>430</v>
      </c>
      <c r="F189" s="9">
        <f>'BONOS UF 5'!F196</f>
        <v>1270</v>
      </c>
      <c r="G189" s="10">
        <f>'BONOS UF 5'!G196</f>
        <v>2.79</v>
      </c>
    </row>
    <row r="190" spans="1:7" ht="12.75">
      <c r="A190" s="8">
        <f>'BONOS UF 5'!A197</f>
        <v>39619</v>
      </c>
      <c r="B190" s="9">
        <f>'BONOS UF 5'!B197</f>
        <v>1700</v>
      </c>
      <c r="C190" s="9">
        <f>'BONOS UF 5'!C197</f>
        <v>3090</v>
      </c>
      <c r="D190" s="9">
        <f>'BONOS UF 5'!D197</f>
        <v>1700</v>
      </c>
      <c r="E190" s="9">
        <f>'BONOS UF 5'!E197</f>
        <v>1180</v>
      </c>
      <c r="F190" s="9">
        <f>'BONOS UF 5'!F197</f>
        <v>520</v>
      </c>
      <c r="G190" s="10">
        <f>'BONOS UF 5'!G197</f>
        <v>2.82</v>
      </c>
    </row>
    <row r="191" spans="1:7" ht="12.75">
      <c r="A191" s="8">
        <f>'BONOS UF 5'!A198</f>
        <v>39626</v>
      </c>
      <c r="B191" s="9">
        <f>'BONOS UF 5'!B198</f>
        <v>1700</v>
      </c>
      <c r="C191" s="9">
        <f>'BONOS UF 5'!C198</f>
        <v>5150</v>
      </c>
      <c r="D191" s="9">
        <f>'BONOS UF 5'!D198</f>
        <v>1870</v>
      </c>
      <c r="E191" s="9">
        <f>'BONOS UF 5'!E198</f>
        <v>1550</v>
      </c>
      <c r="F191" s="9">
        <f>'BONOS UF 5'!F198</f>
        <v>320</v>
      </c>
      <c r="G191" s="10">
        <f>'BONOS UF 5'!G198</f>
        <v>3.03</v>
      </c>
    </row>
    <row r="192" spans="1:7" ht="12.75">
      <c r="A192" s="8">
        <f>'BONOS UF 5'!A199</f>
        <v>39633</v>
      </c>
      <c r="B192" s="9">
        <f>'BONOS UF 5'!B199</f>
        <v>1800</v>
      </c>
      <c r="C192" s="9">
        <f>'BONOS UF 5'!C199</f>
        <v>6210</v>
      </c>
      <c r="D192" s="9">
        <f>'BONOS UF 5'!D199</f>
        <v>1800</v>
      </c>
      <c r="E192" s="9">
        <f>'BONOS UF 5'!E199</f>
        <v>300</v>
      </c>
      <c r="F192" s="9">
        <f>'BONOS UF 5'!F199</f>
        <v>1500</v>
      </c>
      <c r="G192" s="10">
        <f>'BONOS UF 5'!G199</f>
        <v>2.74</v>
      </c>
    </row>
    <row r="193" spans="1:7" ht="12.75">
      <c r="A193" s="8">
        <f>'BONOS UF 5'!A200</f>
        <v>39640</v>
      </c>
      <c r="B193" s="9">
        <f>'BONOS UF 5'!B200</f>
        <v>1700</v>
      </c>
      <c r="C193" s="9">
        <f>'BONOS UF 5'!C200</f>
        <v>2030</v>
      </c>
      <c r="D193" s="9">
        <f>'BONOS UF 5'!D200</f>
        <v>1700</v>
      </c>
      <c r="E193" s="9">
        <f>'BONOS UF 5'!E200</f>
        <v>1400</v>
      </c>
      <c r="F193" s="9">
        <f>'BONOS UF 5'!F200</f>
        <v>300</v>
      </c>
      <c r="G193" s="10">
        <f>'BONOS UF 5'!G200</f>
        <v>2.92</v>
      </c>
    </row>
    <row r="194" spans="1:7" ht="12.75">
      <c r="A194" s="8">
        <f>'BONOS UF 5'!A201</f>
        <v>39647</v>
      </c>
      <c r="B194" s="9">
        <f>'BONOS UF 5'!B201</f>
        <v>1700</v>
      </c>
      <c r="C194" s="9">
        <f>'BONOS UF 5'!C201</f>
        <v>5250</v>
      </c>
      <c r="D194" s="9">
        <f>'BONOS UF 5'!D201</f>
        <v>2040</v>
      </c>
      <c r="E194" s="9">
        <f>'BONOS UF 5'!E201</f>
        <v>1040</v>
      </c>
      <c r="F194" s="9">
        <f>'BONOS UF 5'!F201</f>
        <v>1000</v>
      </c>
      <c r="G194" s="10">
        <f>'BONOS UF 5'!G201</f>
        <v>3.08</v>
      </c>
    </row>
    <row r="195" spans="1:7" ht="12.75">
      <c r="A195" s="8">
        <f>'BONOS UF 5'!A202</f>
        <v>39654</v>
      </c>
      <c r="B195" s="9">
        <f>'BONOS UF 5'!B202</f>
        <v>1700</v>
      </c>
      <c r="C195" s="9">
        <f>'BONOS UF 5'!C202</f>
        <v>4600</v>
      </c>
      <c r="D195" s="9">
        <f>'BONOS UF 5'!D202</f>
        <v>2040</v>
      </c>
      <c r="E195" s="9">
        <f>'BONOS UF 5'!E202</f>
        <v>840</v>
      </c>
      <c r="F195" s="9">
        <f>'BONOS UF 5'!F202</f>
        <v>1200</v>
      </c>
      <c r="G195" s="10">
        <f>'BONOS UF 5'!G202</f>
        <v>3</v>
      </c>
    </row>
    <row r="196" spans="1:7" ht="12.75">
      <c r="A196" s="8">
        <f>'BONOS UF 5'!A203</f>
        <v>39661</v>
      </c>
      <c r="B196" s="9">
        <f>'BONOS UF 5'!B203</f>
        <v>1800</v>
      </c>
      <c r="C196" s="9">
        <f>'BONOS UF 5'!C203</f>
        <v>4815</v>
      </c>
      <c r="D196" s="9">
        <f>'BONOS UF 5'!D203</f>
        <v>2160</v>
      </c>
      <c r="E196" s="9">
        <f>'BONOS UF 5'!E203</f>
        <v>2060</v>
      </c>
      <c r="F196" s="9">
        <f>'BONOS UF 5'!F203</f>
        <v>100</v>
      </c>
      <c r="G196" s="10">
        <f>'BONOS UF 5'!G203</f>
        <v>2.92</v>
      </c>
    </row>
    <row r="197" spans="1:7" ht="12.75">
      <c r="A197" s="8">
        <f>'BONOS UF 5'!A204</f>
        <v>39671</v>
      </c>
      <c r="B197" s="9">
        <f>'BONOS UF 5'!B204</f>
        <v>1200</v>
      </c>
      <c r="C197" s="9">
        <f>'BONOS UF 5'!C204</f>
        <v>2620</v>
      </c>
      <c r="D197" s="9">
        <f>'BONOS UF 5'!D204</f>
        <v>1440</v>
      </c>
      <c r="E197" s="9">
        <f>'BONOS UF 5'!E204</f>
        <v>1070</v>
      </c>
      <c r="F197" s="9">
        <f>'BONOS UF 5'!F204</f>
        <v>370</v>
      </c>
      <c r="G197" s="10">
        <f>'BONOS UF 5'!G204</f>
        <v>3.05</v>
      </c>
    </row>
    <row r="198" spans="1:7" ht="12.75">
      <c r="A198" s="8">
        <f>'BONOS UF 5'!A205</f>
        <v>39678</v>
      </c>
      <c r="B198" s="9">
        <f>'BONOS UF 5'!B205</f>
        <v>1300</v>
      </c>
      <c r="C198" s="9">
        <f>'BONOS UF 5'!C205</f>
        <v>4390</v>
      </c>
      <c r="D198" s="9">
        <f>'BONOS UF 5'!D205</f>
        <v>1560</v>
      </c>
      <c r="E198" s="9">
        <f>'BONOS UF 5'!E205</f>
        <v>330</v>
      </c>
      <c r="F198" s="9">
        <f>'BONOS UF 5'!F205</f>
        <v>1230</v>
      </c>
      <c r="G198" s="10">
        <f>'BONOS UF 5'!G205</f>
        <v>3.07</v>
      </c>
    </row>
    <row r="199" spans="1:7" ht="12.75">
      <c r="A199" s="8">
        <f>'BONOS UF 5'!A206</f>
        <v>39682</v>
      </c>
      <c r="B199" s="9">
        <f>'BONOS UF 5'!B206</f>
        <v>1300</v>
      </c>
      <c r="C199" s="9">
        <f>'BONOS UF 5'!C206</f>
        <v>2470</v>
      </c>
      <c r="D199" s="9">
        <f>'BONOS UF 5'!D206</f>
        <v>1560</v>
      </c>
      <c r="E199" s="9">
        <f>'BONOS UF 5'!E206</f>
        <v>1460</v>
      </c>
      <c r="F199" s="9">
        <f>'BONOS UF 5'!F206</f>
        <v>100</v>
      </c>
      <c r="G199" s="10">
        <f>'BONOS UF 5'!G206</f>
        <v>2.94</v>
      </c>
    </row>
    <row r="200" spans="1:7" ht="12.75">
      <c r="A200" s="8">
        <f>'BONOS UF 5'!A207</f>
        <v>39685</v>
      </c>
      <c r="B200" s="9">
        <f>'BONOS UF 5'!B207</f>
        <v>1300</v>
      </c>
      <c r="C200" s="9">
        <f>'BONOS UF 5'!C207</f>
        <v>4200</v>
      </c>
      <c r="D200" s="9">
        <f>'BONOS UF 5'!D207</f>
        <v>1560</v>
      </c>
      <c r="E200" s="9">
        <f>'BONOS UF 5'!E207</f>
        <v>1060</v>
      </c>
      <c r="F200" s="9">
        <f>'BONOS UF 5'!F207</f>
        <v>500</v>
      </c>
      <c r="G200" s="10">
        <f>'BONOS UF 5'!G207</f>
        <v>2.94</v>
      </c>
    </row>
    <row r="201" spans="1:7" ht="12.75">
      <c r="A201" s="8">
        <f>'BONOS UF 5'!A208</f>
        <v>39689</v>
      </c>
      <c r="B201" s="9">
        <f>'BONOS UF 5'!B208</f>
        <v>1300</v>
      </c>
      <c r="C201" s="9">
        <f>'BONOS UF 5'!C208</f>
        <v>2870</v>
      </c>
      <c r="D201" s="9">
        <f>'BONOS UF 5'!D208</f>
        <v>1560</v>
      </c>
      <c r="E201" s="9">
        <f>'BONOS UF 5'!E208</f>
        <v>1060</v>
      </c>
      <c r="F201" s="9">
        <f>'BONOS UF 5'!F208</f>
        <v>500</v>
      </c>
      <c r="G201" s="10">
        <f>'BONOS UF 5'!G208</f>
        <v>2.96</v>
      </c>
    </row>
    <row r="202" spans="1:7" ht="12.75">
      <c r="A202" s="8">
        <f>'BONOS UF 5'!A209</f>
        <v>39692</v>
      </c>
      <c r="B202" s="9">
        <f>'BONOS UF 5'!B209</f>
        <v>1300</v>
      </c>
      <c r="C202" s="9">
        <f>'BONOS UF 5'!C209</f>
        <v>3860</v>
      </c>
      <c r="D202" s="9">
        <f>'BONOS UF 5'!D209</f>
        <v>1560</v>
      </c>
      <c r="E202" s="9">
        <f>'BONOS UF 5'!E209</f>
        <v>660</v>
      </c>
      <c r="F202" s="9">
        <f>'BONOS UF 5'!F209</f>
        <v>900</v>
      </c>
      <c r="G202" s="10">
        <f>'BONOS UF 5'!G209</f>
        <v>3.01</v>
      </c>
    </row>
    <row r="203" spans="1:7" ht="12.75">
      <c r="A203" s="8">
        <f>'BONOS UF 5'!A210</f>
        <v>39696</v>
      </c>
      <c r="B203" s="9">
        <f>'BONOS UF 5'!B210</f>
        <v>1300</v>
      </c>
      <c r="C203" s="9">
        <f>'BONOS UF 5'!C210</f>
        <v>1800</v>
      </c>
      <c r="D203" s="9">
        <f>'BONOS UF 5'!D210</f>
        <v>1560</v>
      </c>
      <c r="E203" s="9">
        <f>'BONOS UF 5'!E210</f>
        <v>1300</v>
      </c>
      <c r="F203" s="9">
        <f>'BONOS UF 5'!F210</f>
        <v>260</v>
      </c>
      <c r="G203" s="10">
        <f>'BONOS UF 5'!G210</f>
        <v>3.149</v>
      </c>
    </row>
    <row r="204" spans="1:7" ht="12.75">
      <c r="A204" s="8">
        <f>'BONOS UF 5'!A211</f>
        <v>39699</v>
      </c>
      <c r="B204" s="9">
        <f>'BONOS UF 5'!B211</f>
        <v>1300</v>
      </c>
      <c r="C204" s="9">
        <f>'BONOS UF 5'!C211</f>
        <v>2155</v>
      </c>
      <c r="D204" s="9">
        <f>'BONOS UF 5'!D211</f>
        <v>1300</v>
      </c>
      <c r="E204" s="9">
        <f>'BONOS UF 5'!E211</f>
        <v>950</v>
      </c>
      <c r="F204" s="9">
        <f>'BONOS UF 5'!F211</f>
        <v>350</v>
      </c>
      <c r="G204" s="10">
        <f>'BONOS UF 5'!G211</f>
        <v>3.25</v>
      </c>
    </row>
    <row r="205" spans="1:7" ht="12.75">
      <c r="A205" s="8">
        <f>'BONOS UF 5'!A212</f>
        <v>39700</v>
      </c>
      <c r="B205" s="9">
        <f>'BONOS UF 5'!B212</f>
        <v>1250</v>
      </c>
      <c r="C205" s="9">
        <f>'BONOS UF 5'!C212</f>
        <v>3245</v>
      </c>
      <c r="D205" s="9">
        <f>'BONOS UF 5'!D212</f>
        <v>1250</v>
      </c>
      <c r="E205" s="9">
        <f>'BONOS UF 5'!E212</f>
        <v>750</v>
      </c>
      <c r="F205" s="9">
        <f>'BONOS UF 5'!F212</f>
        <v>500</v>
      </c>
      <c r="G205" s="10">
        <f>'BONOS UF 5'!G212</f>
        <v>3.2491</v>
      </c>
    </row>
    <row r="206" spans="1:7" ht="12.75">
      <c r="A206" s="8">
        <f>'BONOS UF 5'!A213</f>
        <v>39702</v>
      </c>
      <c r="B206" s="9">
        <f>'BONOS UF 5'!B213</f>
        <v>1250</v>
      </c>
      <c r="C206" s="9">
        <f>'BONOS UF 5'!C213</f>
        <v>2935</v>
      </c>
      <c r="D206" s="9">
        <f>'BONOS UF 5'!D213</f>
        <v>1250</v>
      </c>
      <c r="E206" s="9">
        <f>'BONOS UF 5'!E213</f>
        <v>1150</v>
      </c>
      <c r="F206" s="9">
        <f>'BONOS UF 5'!F213</f>
        <v>100</v>
      </c>
      <c r="G206" s="10">
        <f>'BONOS UF 5'!G213</f>
        <v>3.24</v>
      </c>
    </row>
    <row r="207" spans="1:7" ht="12.75">
      <c r="A207" s="8">
        <f>'BONOS UF 5'!A214</f>
        <v>39707</v>
      </c>
      <c r="B207" s="9">
        <f>'BONOS UF 5'!B214</f>
        <v>1300</v>
      </c>
      <c r="C207" s="9">
        <f>'BONOS UF 5'!C214</f>
        <v>4770</v>
      </c>
      <c r="D207" s="9">
        <f>'BONOS UF 5'!D214</f>
        <v>1300</v>
      </c>
      <c r="E207" s="9">
        <f>'BONOS UF 5'!E214</f>
        <v>0</v>
      </c>
      <c r="F207" s="9">
        <f>'BONOS UF 5'!F214</f>
        <v>1300</v>
      </c>
      <c r="G207" s="10">
        <f>'BONOS UF 5'!G214</f>
        <v>3.46</v>
      </c>
    </row>
    <row r="208" spans="1:7" ht="12.75">
      <c r="A208" s="8">
        <f>'BONOS UF 5'!A215</f>
        <v>39714</v>
      </c>
      <c r="B208" s="9">
        <f>'BONOS UF 5'!B215</f>
        <v>1300</v>
      </c>
      <c r="C208" s="9">
        <f>'BONOS UF 5'!C215</f>
        <v>4780</v>
      </c>
      <c r="D208" s="9">
        <f>'BONOS UF 5'!D215</f>
        <v>1300</v>
      </c>
      <c r="E208" s="9">
        <f>'BONOS UF 5'!E215</f>
        <v>1300</v>
      </c>
      <c r="F208" s="9">
        <f>'BONOS UF 5'!F215</f>
        <v>0</v>
      </c>
      <c r="G208" s="10">
        <f>'BONOS UF 5'!G215</f>
        <v>3.149</v>
      </c>
    </row>
    <row r="209" spans="1:7" ht="12.75">
      <c r="A209" s="8">
        <f>'BONOS UF 5'!A216</f>
        <v>39716</v>
      </c>
      <c r="B209" s="9">
        <f>'BONOS UF 5'!B216</f>
        <v>1300</v>
      </c>
      <c r="C209" s="9">
        <f>'BONOS UF 5'!C216</f>
        <v>2540</v>
      </c>
      <c r="D209" s="9">
        <f>'BONOS UF 5'!D216</f>
        <v>1300</v>
      </c>
      <c r="E209" s="9">
        <f>'BONOS UF 5'!E216</f>
        <v>800</v>
      </c>
      <c r="F209" s="9">
        <f>'BONOS UF 5'!F216</f>
        <v>500</v>
      </c>
      <c r="G209" s="10">
        <f>'BONOS UF 5'!G216</f>
        <v>3.1799</v>
      </c>
    </row>
    <row r="210" spans="1:7" ht="12.75">
      <c r="A210" s="8">
        <f>'BONOS UF 5'!A217</f>
        <v>39736</v>
      </c>
      <c r="B210" s="9">
        <f>'BONOS UF 5'!B217</f>
        <v>2100</v>
      </c>
      <c r="C210" s="9">
        <f>'BONOS UF 5'!C217</f>
        <v>1440</v>
      </c>
      <c r="D210" s="9" t="str">
        <f>'BONOS UF 5'!D217</f>
        <v>DESIERTA</v>
      </c>
      <c r="E210" s="9">
        <f>'BONOS UF 5'!E217</f>
        <v>0</v>
      </c>
      <c r="F210" s="9">
        <f>'BONOS UF 5'!F217</f>
        <v>0</v>
      </c>
      <c r="G210" s="10">
        <f>'BONOS UF 5'!G217</f>
        <v>0</v>
      </c>
    </row>
    <row r="211" spans="1:7" ht="12.75">
      <c r="A211" s="8">
        <f>'BONOS UF 5'!A218</f>
        <v>39737</v>
      </c>
      <c r="B211" s="9">
        <f>'BONOS UF 5'!B218</f>
        <v>2100</v>
      </c>
      <c r="C211" s="9">
        <f>'BONOS UF 5'!C218</f>
        <v>2910</v>
      </c>
      <c r="D211" s="9">
        <f>'BONOS UF 5'!D218</f>
        <v>2100</v>
      </c>
      <c r="E211" s="9">
        <f>'BONOS UF 5'!E218</f>
        <v>1500</v>
      </c>
      <c r="F211" s="9">
        <f>'BONOS UF 5'!F218</f>
        <v>600</v>
      </c>
      <c r="G211" s="10">
        <f>'BONOS UF 5'!G218</f>
        <v>3.28</v>
      </c>
    </row>
    <row r="212" spans="1:7" ht="12.75">
      <c r="A212" s="8">
        <f>'BONOS UF 5'!A219</f>
        <v>39772</v>
      </c>
      <c r="B212" s="9">
        <f>'BONOS UF 5'!B219</f>
        <v>2200</v>
      </c>
      <c r="C212" s="9">
        <f>'BONOS UF 5'!C219</f>
        <v>5080</v>
      </c>
      <c r="D212" s="9">
        <f>'BONOS UF 5'!D219</f>
        <v>2200</v>
      </c>
      <c r="E212" s="9">
        <f>'BONOS UF 5'!E219</f>
        <v>960</v>
      </c>
      <c r="F212" s="9">
        <f>'BONOS UF 5'!F219</f>
        <v>1240</v>
      </c>
      <c r="G212" s="10">
        <f>'BONOS UF 5'!G219</f>
        <v>3.44</v>
      </c>
    </row>
    <row r="213" spans="1:7" ht="12.75">
      <c r="A213" s="8">
        <f>'BONOS UF 5'!A220</f>
        <v>39800</v>
      </c>
      <c r="B213" s="9">
        <f>'BONOS UF 5'!B220</f>
        <v>2200</v>
      </c>
      <c r="C213" s="9">
        <f>'BONOS UF 5'!C220</f>
        <v>3400</v>
      </c>
      <c r="D213" s="9">
        <f>'BONOS UF 5'!D220</f>
        <v>2200</v>
      </c>
      <c r="E213" s="9">
        <f>'BONOS UF 5'!E220</f>
        <v>1490</v>
      </c>
      <c r="F213" s="9">
        <f>'BONOS UF 5'!F220</f>
        <v>710</v>
      </c>
      <c r="G213" s="10">
        <f>'BONOS UF 5'!G220</f>
        <v>3.4</v>
      </c>
    </row>
    <row r="214" spans="1:7" ht="12.75">
      <c r="A214" s="8">
        <f>'BONOS UF 5'!A221</f>
        <v>39835</v>
      </c>
      <c r="B214" s="9">
        <f>'BONOS UF 5'!B221</f>
        <v>1000</v>
      </c>
      <c r="C214" s="9">
        <f>'BONOS UF 5'!C221</f>
        <v>2570</v>
      </c>
      <c r="D214" s="9">
        <f>'BONOS UF 5'!D221</f>
        <v>1000</v>
      </c>
      <c r="E214" s="9">
        <f>'BONOS UF 5'!E221</f>
        <v>605</v>
      </c>
      <c r="F214" s="9">
        <f>'BONOS UF 5'!F221</f>
        <v>395</v>
      </c>
      <c r="G214" s="10">
        <f>'BONOS UF 5'!G221</f>
        <v>3.16</v>
      </c>
    </row>
    <row r="215" spans="1:7" ht="12.75">
      <c r="A215" s="8">
        <f>'BONOS UF 5'!A222</f>
        <v>39863</v>
      </c>
      <c r="B215" s="9">
        <f>'BONOS UF 5'!B222</f>
        <v>1000</v>
      </c>
      <c r="C215" s="9">
        <f>'BONOS UF 5'!C222</f>
        <v>2220</v>
      </c>
      <c r="D215" s="9">
        <f>'BONOS UF 5'!D222</f>
        <v>1000</v>
      </c>
      <c r="E215" s="9">
        <f>'BONOS UF 5'!E222</f>
        <v>450</v>
      </c>
      <c r="F215" s="9">
        <f>'BONOS UF 5'!F222</f>
        <v>550</v>
      </c>
      <c r="G215" s="10">
        <f>'BONOS UF 5'!G222</f>
        <v>2.02</v>
      </c>
    </row>
    <row r="216" spans="1:7" ht="12.75">
      <c r="A216" s="8">
        <f>'BONOS UF 5'!A223</f>
        <v>39891</v>
      </c>
      <c r="B216" s="9">
        <f>'BONOS UF 5'!B223</f>
        <v>1000</v>
      </c>
      <c r="C216" s="9">
        <f>'BONOS UF 5'!C223</f>
        <v>1510</v>
      </c>
      <c r="D216" s="9">
        <f>'BONOS UF 5'!D223</f>
        <v>1000</v>
      </c>
      <c r="E216" s="9">
        <f>'BONOS UF 5'!E223</f>
        <v>900</v>
      </c>
      <c r="F216" s="9">
        <f>'BONOS UF 5'!F223</f>
        <v>100</v>
      </c>
      <c r="G216" s="10">
        <f>'BONOS UF 5'!G223</f>
        <v>1.8</v>
      </c>
    </row>
    <row r="217" spans="1:7" ht="12.75">
      <c r="A217" s="8">
        <f>'BONOS UF 5'!A224</f>
        <v>39919</v>
      </c>
      <c r="B217" s="9">
        <f>'BONOS UF 5'!B224</f>
        <v>1000</v>
      </c>
      <c r="C217" s="9">
        <f>'BONOS UF 5'!C224</f>
        <v>2870</v>
      </c>
      <c r="D217" s="9">
        <f>'BONOS UF 5'!D224</f>
        <v>1000</v>
      </c>
      <c r="E217" s="9">
        <f>'BONOS UF 5'!E224</f>
        <v>590</v>
      </c>
      <c r="F217" s="9">
        <f>'BONOS UF 5'!F224</f>
        <v>410</v>
      </c>
      <c r="G217" s="10">
        <f>'BONOS UF 5'!G224</f>
        <v>1.9</v>
      </c>
    </row>
    <row r="218" spans="1:7" ht="12.75">
      <c r="A218" s="8">
        <f>'BONOS UF 5'!A225</f>
        <v>39953</v>
      </c>
      <c r="B218" s="9">
        <f>'BONOS UF 5'!B225</f>
        <v>1000</v>
      </c>
      <c r="C218" s="9">
        <f>'BONOS UF 5'!C225</f>
        <v>1810</v>
      </c>
      <c r="D218" s="9">
        <f>'BONOS UF 5'!D225</f>
        <v>1000</v>
      </c>
      <c r="E218" s="9">
        <f>'BONOS UF 5'!E225</f>
        <v>1000</v>
      </c>
      <c r="F218" s="9">
        <f>'BONOS UF 5'!F225</f>
        <v>0</v>
      </c>
      <c r="G218" s="10">
        <f>'BONOS UF 5'!G225</f>
        <v>2.9</v>
      </c>
    </row>
    <row r="219" spans="1:7" ht="12.75">
      <c r="A219" s="8">
        <f>'BONOS UF 5'!A226</f>
        <v>40476</v>
      </c>
      <c r="B219" s="9">
        <f>'BONOS UF 5'!B226</f>
        <v>1000</v>
      </c>
      <c r="C219" s="9">
        <f>'BONOS UF 5'!C226</f>
        <v>2640</v>
      </c>
      <c r="D219" s="9">
        <f>'BONOS UF 5'!D226</f>
        <v>1000</v>
      </c>
      <c r="E219" s="9">
        <f>'BONOS UF 5'!E226</f>
        <v>0</v>
      </c>
      <c r="F219" s="9">
        <f>'BONOS UF 5'!F226</f>
        <v>1000</v>
      </c>
      <c r="G219" s="10">
        <f>'BONOS UF 5'!G226</f>
        <v>2.65</v>
      </c>
    </row>
    <row r="220" spans="1:7" ht="12.75">
      <c r="A220" s="8">
        <f>'BONOS UF 5'!A227</f>
        <v>40490</v>
      </c>
      <c r="B220" s="9">
        <f>'BONOS UF 5'!B227</f>
        <v>1000</v>
      </c>
      <c r="C220" s="9">
        <f>'BONOS UF 5'!C227</f>
        <v>3220</v>
      </c>
      <c r="D220" s="9">
        <f>'BONOS UF 5'!D227</f>
        <v>1000</v>
      </c>
      <c r="E220" s="9">
        <f>'BONOS UF 5'!E227</f>
        <v>1000</v>
      </c>
      <c r="F220" s="9">
        <f>'BONOS UF 5'!F227</f>
        <v>0</v>
      </c>
      <c r="G220" s="10">
        <f>'BONOS UF 5'!G227</f>
        <v>2.58</v>
      </c>
    </row>
    <row r="221" spans="1:7" ht="12.75">
      <c r="A221" s="8">
        <f>'BONOS UF 5'!A228</f>
        <v>40497</v>
      </c>
      <c r="B221" s="9">
        <f>'BONOS UF 5'!B228</f>
        <v>1500</v>
      </c>
      <c r="C221" s="9">
        <f>'BONOS UF 5'!C228</f>
        <v>3170</v>
      </c>
      <c r="D221" s="9">
        <f>'BONOS UF 5'!D228</f>
        <v>1500</v>
      </c>
      <c r="E221" s="9">
        <f>'BONOS UF 5'!E228</f>
        <v>1340</v>
      </c>
      <c r="F221" s="9">
        <f>'BONOS UF 5'!F228</f>
        <v>160</v>
      </c>
      <c r="G221" s="10">
        <f>'BONOS UF 5'!G228</f>
        <v>2.64</v>
      </c>
    </row>
    <row r="222" spans="1:7" ht="12.75">
      <c r="A222" s="8">
        <f>'BONOS UF 5'!A229</f>
        <v>40504</v>
      </c>
      <c r="B222" s="9">
        <f>'BONOS UF 5'!B229</f>
        <v>1500</v>
      </c>
      <c r="C222" s="9">
        <f>'BONOS UF 5'!C229</f>
        <v>1820</v>
      </c>
      <c r="D222" s="9">
        <f>'BONOS UF 5'!D229</f>
        <v>1500</v>
      </c>
      <c r="E222" s="9">
        <f>'BONOS UF 5'!E229</f>
        <v>420</v>
      </c>
      <c r="F222" s="9">
        <f>'BONOS UF 5'!F229</f>
        <v>1080</v>
      </c>
      <c r="G222" s="10">
        <f>'BONOS UF 5'!G229</f>
        <v>2.6</v>
      </c>
    </row>
    <row r="223" spans="1:7" ht="12.75">
      <c r="A223" s="8">
        <f>'BONOS UF 5'!A230</f>
        <v>40511</v>
      </c>
      <c r="B223" s="9">
        <f>'BONOS UF 5'!B230</f>
        <v>1500</v>
      </c>
      <c r="C223" s="9">
        <f>'BONOS UF 5'!C230</f>
        <v>1765</v>
      </c>
      <c r="D223" s="9">
        <f>'BONOS UF 5'!D230</f>
        <v>1500</v>
      </c>
      <c r="E223" s="9">
        <f>'BONOS UF 5'!E230</f>
        <v>605</v>
      </c>
      <c r="F223" s="9">
        <f>'BONOS UF 5'!F230</f>
        <v>895</v>
      </c>
      <c r="G223" s="10">
        <f>'BONOS UF 5'!G230</f>
        <v>2.65</v>
      </c>
    </row>
    <row r="224" spans="1:7" ht="12.75">
      <c r="A224" s="8">
        <f>'BONOS UF 5'!A231</f>
        <v>40518</v>
      </c>
      <c r="B224" s="9">
        <f>'BONOS UF 5'!B231</f>
        <v>1500</v>
      </c>
      <c r="C224" s="9">
        <f>'BONOS UF 5'!C231</f>
        <v>1640</v>
      </c>
      <c r="D224" s="9">
        <f>'BONOS UF 5'!D231</f>
        <v>1500</v>
      </c>
      <c r="E224" s="9">
        <f>'BONOS UF 5'!E231</f>
        <v>640</v>
      </c>
      <c r="F224" s="9">
        <f>'BONOS UF 5'!F231</f>
        <v>860</v>
      </c>
      <c r="G224" s="10">
        <f>'BONOS UF 5'!G231</f>
        <v>2.71</v>
      </c>
    </row>
    <row r="225" spans="1:7" ht="12.75">
      <c r="A225" s="8">
        <f>'BONOS UF 5'!A232</f>
        <v>40598</v>
      </c>
      <c r="B225" s="9">
        <f>'BONOS UF 5'!B232</f>
        <v>2500</v>
      </c>
      <c r="C225" s="9">
        <f>'BONOS UF 5'!C232</f>
        <v>7995</v>
      </c>
      <c r="D225" s="9">
        <f>'BONOS UF 5'!D232</f>
        <v>3000</v>
      </c>
      <c r="E225" s="9">
        <f>'BONOS UF 5'!E232</f>
        <v>2100</v>
      </c>
      <c r="F225" s="9">
        <f>'BONOS UF 5'!F232</f>
        <v>900</v>
      </c>
      <c r="G225" s="10">
        <f>'BONOS UF 5'!G232</f>
        <v>2.63</v>
      </c>
    </row>
    <row r="226" spans="1:7" ht="12.75">
      <c r="A226" s="8">
        <f>'BONOS UF 5'!A233</f>
        <v>40605</v>
      </c>
      <c r="B226" s="9">
        <f>'BONOS UF 5'!B233</f>
        <v>2500</v>
      </c>
      <c r="C226" s="9">
        <f>'BONOS UF 5'!C233</f>
        <v>6655</v>
      </c>
      <c r="D226" s="9">
        <f>'BONOS UF 5'!D233</f>
        <v>3000</v>
      </c>
      <c r="E226" s="9">
        <f>'BONOS UF 5'!E233</f>
        <v>1195</v>
      </c>
      <c r="F226" s="9">
        <f>'BONOS UF 5'!F233</f>
        <v>1805</v>
      </c>
      <c r="G226" s="10">
        <f>'BONOS UF 5'!G233</f>
        <v>2.45</v>
      </c>
    </row>
    <row r="227" spans="1:7" ht="12.75">
      <c r="A227" s="8">
        <f>'BONOS UF 5'!A234</f>
        <v>40626</v>
      </c>
      <c r="B227" s="9">
        <f>'BONOS UF 5'!B234</f>
        <v>2500</v>
      </c>
      <c r="C227" s="9">
        <f>'BONOS UF 5'!C234</f>
        <v>7265</v>
      </c>
      <c r="D227" s="9">
        <f>'BONOS UF 5'!D234</f>
        <v>3000</v>
      </c>
      <c r="E227" s="9">
        <f>'BONOS UF 5'!E234</f>
        <v>2145</v>
      </c>
      <c r="F227" s="9">
        <f>'BONOS UF 5'!F234</f>
        <v>855</v>
      </c>
      <c r="G227" s="10">
        <f>'BONOS UF 5'!G234</f>
        <v>2.4</v>
      </c>
    </row>
    <row r="228" spans="1:7" ht="12.75">
      <c r="A228" s="8">
        <f>'BONOS UF 5'!A235</f>
        <v>40633</v>
      </c>
      <c r="B228" s="9">
        <f>'BONOS UF 5'!B235</f>
        <v>2500</v>
      </c>
      <c r="C228" s="9">
        <f>'BONOS UF 5'!C235</f>
        <v>4470</v>
      </c>
      <c r="D228" s="9">
        <f>'BONOS UF 5'!D235</f>
        <v>2500</v>
      </c>
      <c r="E228" s="9">
        <f>'BONOS UF 5'!E235</f>
        <v>1455</v>
      </c>
      <c r="F228" s="9">
        <f>'BONOS UF 5'!F235</f>
        <v>1045</v>
      </c>
      <c r="G228" s="10">
        <f>'BONOS UF 5'!G235</f>
        <v>2.53</v>
      </c>
    </row>
    <row r="229" spans="1:7" ht="12.75">
      <c r="A229" s="8">
        <f>'BONOS UF 5'!A236</f>
        <v>40661</v>
      </c>
      <c r="B229" s="9">
        <f>'BONOS UF 5'!B236</f>
        <v>2500</v>
      </c>
      <c r="C229" s="9">
        <f>'BONOS UF 5'!C236</f>
        <v>4220</v>
      </c>
      <c r="D229" s="9">
        <f>'BONOS UF 5'!D236</f>
        <v>3000</v>
      </c>
      <c r="E229" s="9">
        <f>'BONOS UF 5'!E236</f>
        <v>2750</v>
      </c>
      <c r="F229" s="9">
        <f>'BONOS UF 5'!F236</f>
        <v>250</v>
      </c>
      <c r="G229" s="10">
        <f>'BONOS UF 5'!G236</f>
        <v>2.56</v>
      </c>
    </row>
    <row r="230" spans="1:7" ht="12.75">
      <c r="A230" s="8">
        <f>'BONOS UF 5'!A237</f>
        <v>40666</v>
      </c>
      <c r="B230" s="9">
        <f>'BONOS UF 5'!B237</f>
        <v>2500</v>
      </c>
      <c r="C230" s="9">
        <f>'BONOS UF 5'!C237</f>
        <v>5610</v>
      </c>
      <c r="D230" s="9">
        <f>'BONOS UF 5'!D237</f>
        <v>2500</v>
      </c>
      <c r="E230" s="9">
        <f>'BONOS UF 5'!E237</f>
        <v>1590</v>
      </c>
      <c r="F230" s="9">
        <f>'BONOS UF 5'!F237</f>
        <v>910</v>
      </c>
      <c r="G230" s="10">
        <f>'BONOS UF 5'!G237</f>
        <v>2.57</v>
      </c>
    </row>
    <row r="231" spans="1:7" ht="12.75">
      <c r="A231" s="8">
        <f>'BONOS UF 5'!A238</f>
        <v>40689</v>
      </c>
      <c r="B231" s="9">
        <f>'BONOS UF 5'!B238</f>
        <v>2500</v>
      </c>
      <c r="C231" s="9">
        <f>'BONOS UF 5'!C238</f>
        <v>10865</v>
      </c>
      <c r="D231" s="9">
        <f>'BONOS UF 5'!D238</f>
        <v>3000</v>
      </c>
      <c r="E231" s="9">
        <f>'BONOS UF 5'!E238</f>
        <v>2185</v>
      </c>
      <c r="F231" s="9">
        <f>'BONOS UF 5'!F238</f>
        <v>815</v>
      </c>
      <c r="G231" s="10">
        <f>'BONOS UF 5'!G238</f>
        <v>2.64</v>
      </c>
    </row>
    <row r="232" spans="1:7" ht="12.75">
      <c r="A232" s="8">
        <f>'BONOS UF 5'!A239</f>
        <v>40694</v>
      </c>
      <c r="B232" s="9">
        <f>'BONOS UF 5'!B239</f>
        <v>2500</v>
      </c>
      <c r="C232" s="9">
        <f>'BONOS UF 5'!C239</f>
        <v>12500</v>
      </c>
      <c r="D232" s="9">
        <f>'BONOS UF 5'!D239</f>
        <v>3000</v>
      </c>
      <c r="E232" s="9">
        <f>'BONOS UF 5'!E239</f>
        <v>2940</v>
      </c>
      <c r="F232" s="9">
        <f>'BONOS UF 5'!F239</f>
        <v>60</v>
      </c>
      <c r="G232" s="10">
        <f>'BONOS UF 5'!G239</f>
        <v>2.61</v>
      </c>
    </row>
    <row r="233" spans="1:7" ht="12.75">
      <c r="A233" s="8">
        <f>'BONOS UF 5'!A240</f>
        <v>40717</v>
      </c>
      <c r="B233" s="9">
        <f>'BONOS UF 5'!B240</f>
        <v>2500</v>
      </c>
      <c r="C233" s="9">
        <f>'BONOS UF 5'!C240</f>
        <v>6885</v>
      </c>
      <c r="D233" s="9">
        <f>'BONOS UF 5'!D240</f>
        <v>2500</v>
      </c>
      <c r="E233" s="9">
        <f>'BONOS UF 5'!E240</f>
        <v>1690</v>
      </c>
      <c r="F233" s="9">
        <f>'BONOS UF 5'!F240</f>
        <v>810</v>
      </c>
      <c r="G233" s="10">
        <f>'BONOS UF 5'!G240</f>
        <v>2.63</v>
      </c>
    </row>
    <row r="234" spans="1:7" ht="12.75">
      <c r="A234" s="8">
        <f>'BONOS UF 5'!A241</f>
        <v>40728</v>
      </c>
      <c r="B234" s="9">
        <f>'BONOS UF 5'!B241</f>
        <v>2500</v>
      </c>
      <c r="C234" s="9">
        <f>'BONOS UF 5'!C241</f>
        <v>8405</v>
      </c>
      <c r="D234" s="9">
        <f>'BONOS UF 5'!D241</f>
        <v>2500</v>
      </c>
      <c r="E234" s="9">
        <f>'BONOS UF 5'!E241</f>
        <v>1395</v>
      </c>
      <c r="F234" s="9">
        <f>'BONOS UF 5'!F241</f>
        <v>1105</v>
      </c>
      <c r="G234" s="10">
        <f>'BONOS UF 5'!G241</f>
        <v>2.68</v>
      </c>
    </row>
    <row r="235" spans="1:7" ht="12.75">
      <c r="A235" s="8">
        <f>'BONOS UF 5'!A242</f>
        <v>40743</v>
      </c>
      <c r="B235" s="9">
        <f>'BONOS UF 5'!B242</f>
        <v>2500</v>
      </c>
      <c r="C235" s="9">
        <f>'BONOS UF 5'!C242</f>
        <v>8085</v>
      </c>
      <c r="D235" s="9">
        <f>'BONOS UF 5'!D242</f>
        <v>2500</v>
      </c>
      <c r="E235" s="9">
        <f>'BONOS UF 5'!E242</f>
        <v>575</v>
      </c>
      <c r="F235" s="9">
        <f>'BONOS UF 5'!F242</f>
        <v>1925</v>
      </c>
      <c r="G235" s="10">
        <f>'BONOS UF 5'!G242</f>
        <v>2.76</v>
      </c>
    </row>
    <row r="236" spans="1:7" ht="12.75">
      <c r="A236" s="8">
        <f>'BONOS UF 5'!A243</f>
        <v>40758</v>
      </c>
      <c r="B236" s="9">
        <f>'BONOS UF 5'!B243</f>
        <v>2500</v>
      </c>
      <c r="C236" s="9">
        <f>'BONOS UF 5'!C243</f>
        <v>7965</v>
      </c>
      <c r="D236" s="9">
        <f>'BONOS UF 5'!D243</f>
        <v>2500</v>
      </c>
      <c r="E236" s="9">
        <f>'BONOS UF 5'!E243</f>
        <v>2445</v>
      </c>
      <c r="F236" s="9">
        <f>'BONOS UF 5'!F243</f>
        <v>55</v>
      </c>
      <c r="G236" s="10">
        <f>'BONOS UF 5'!G243</f>
        <v>2.73</v>
      </c>
    </row>
    <row r="237" spans="1:7" ht="12.75">
      <c r="A237" s="8">
        <f>'BONOS UF 5'!A244</f>
        <v>40786</v>
      </c>
      <c r="B237" s="9">
        <f>'BONOS UF 5'!B244</f>
        <v>2500</v>
      </c>
      <c r="C237" s="9">
        <f>'BONOS UF 5'!C244</f>
        <v>5525</v>
      </c>
      <c r="D237" s="9">
        <f>'BONOS UF 5'!D244</f>
        <v>2500</v>
      </c>
      <c r="E237" s="9">
        <f>'BONOS UF 5'!E244</f>
        <v>353</v>
      </c>
      <c r="F237" s="9">
        <f>'BONOS UF 5'!F244</f>
        <v>2147</v>
      </c>
      <c r="G237" s="10">
        <f>'BONOS UF 5'!G244</f>
        <v>2.38</v>
      </c>
    </row>
    <row r="238" spans="1:7" ht="12.75">
      <c r="A238" s="8">
        <f>'BONOS UF 5'!A245</f>
        <v>40792</v>
      </c>
      <c r="B238" s="9">
        <f>'BONOS UF 5'!B245</f>
        <v>2500</v>
      </c>
      <c r="C238" s="9">
        <f>'BONOS UF 5'!C245</f>
        <v>7260</v>
      </c>
      <c r="D238" s="9">
        <f>'BONOS UF 5'!D245</f>
        <v>2500</v>
      </c>
      <c r="E238" s="9">
        <f>'BONOS UF 5'!E245</f>
        <v>488</v>
      </c>
      <c r="F238" s="9">
        <f>'BONOS UF 5'!F245</f>
        <v>2012</v>
      </c>
      <c r="G238" s="10">
        <f>'BONOS UF 5'!G245</f>
        <v>2</v>
      </c>
    </row>
    <row r="239" spans="1:7" ht="12.75">
      <c r="A239" s="8">
        <f>'BONOS UF 5'!A246</f>
        <v>40806</v>
      </c>
      <c r="B239" s="9">
        <f>'BONOS UF 5'!B246</f>
        <v>2500</v>
      </c>
      <c r="C239" s="9">
        <f>'BONOS UF 5'!C246</f>
        <v>3595</v>
      </c>
      <c r="D239" s="9">
        <f>'BONOS UF 5'!D246</f>
        <v>2500</v>
      </c>
      <c r="E239" s="9">
        <f>'BONOS UF 5'!E246</f>
        <v>1575</v>
      </c>
      <c r="F239" s="9">
        <f>'BONOS UF 5'!F246</f>
        <v>925</v>
      </c>
      <c r="G239" s="10">
        <f>'BONOS UF 5'!G246</f>
        <v>2.01</v>
      </c>
    </row>
    <row r="240" spans="1:7" ht="12.75">
      <c r="A240" s="8">
        <f>'BONOS UF 5'!A247</f>
        <v>40820</v>
      </c>
      <c r="B240" s="9">
        <f>'BONOS UF 5'!B247</f>
        <v>2500</v>
      </c>
      <c r="C240" s="9">
        <f>'BONOS UF 5'!C247</f>
        <v>4905</v>
      </c>
      <c r="D240" s="9">
        <f>'BONOS UF 5'!D247</f>
        <v>2500</v>
      </c>
      <c r="E240" s="9">
        <f>'BONOS UF 5'!E247</f>
        <v>1040</v>
      </c>
      <c r="F240" s="9">
        <f>'BONOS UF 5'!F247</f>
        <v>1460</v>
      </c>
      <c r="G240" s="10">
        <f>'BONOS UF 5'!G247</f>
        <v>1.78</v>
      </c>
    </row>
    <row r="241" spans="1:7" ht="12.75">
      <c r="A241" s="8">
        <f>'BONOS UF 5'!A248</f>
        <v>40836</v>
      </c>
      <c r="B241" s="9">
        <f>'BONOS UF 5'!B248</f>
        <v>2500</v>
      </c>
      <c r="C241" s="9">
        <f>'BONOS UF 5'!C248</f>
        <v>3565</v>
      </c>
      <c r="D241" s="9">
        <f>'BONOS UF 5'!D248</f>
        <v>2500</v>
      </c>
      <c r="E241" s="9">
        <f>'BONOS UF 5'!E248</f>
        <v>2140</v>
      </c>
      <c r="F241" s="9">
        <f>'BONOS UF 5'!F248</f>
        <v>360</v>
      </c>
      <c r="G241" s="10">
        <f>'BONOS UF 5'!G248</f>
        <v>2.06</v>
      </c>
    </row>
    <row r="242" spans="1:7" ht="12.75">
      <c r="A242" s="8">
        <f>'BONOS UF 5'!A249</f>
        <v>40850</v>
      </c>
      <c r="B242" s="9">
        <f>'BONOS UF 5'!B249</f>
        <v>2500</v>
      </c>
      <c r="C242" s="9">
        <f>'BONOS UF 5'!C249</f>
        <v>2880</v>
      </c>
      <c r="D242" s="9">
        <f>'BONOS UF 5'!D249</f>
        <v>2000</v>
      </c>
      <c r="E242" s="9">
        <f>'BONOS UF 5'!E249</f>
        <v>1730</v>
      </c>
      <c r="F242" s="9">
        <f>'BONOS UF 5'!F249</f>
        <v>270</v>
      </c>
      <c r="G242" s="10">
        <f>'BONOS UF 5'!G249</f>
        <v>2.55</v>
      </c>
    </row>
    <row r="243" spans="1:7" ht="12.75">
      <c r="A243" s="8">
        <f>'BONOS UF 5'!A250</f>
        <v>40857</v>
      </c>
      <c r="B243" s="9">
        <f>'BONOS UF 5'!B250</f>
        <v>2500</v>
      </c>
      <c r="C243" s="9">
        <f>'BONOS UF 5'!C250</f>
        <v>2770</v>
      </c>
      <c r="D243" s="9">
        <f>'BONOS UF 5'!D250</f>
        <v>2000</v>
      </c>
      <c r="E243" s="9">
        <f>'BONOS UF 5'!E250</f>
        <v>1590</v>
      </c>
      <c r="F243" s="9">
        <f>'BONOS UF 5'!F250</f>
        <v>410</v>
      </c>
      <c r="G243" s="10">
        <f>'BONOS UF 5'!G250</f>
        <v>2.48</v>
      </c>
    </row>
    <row r="244" spans="1:7" ht="12.75">
      <c r="A244" s="8">
        <f>'BONOS UF 5'!A251</f>
        <v>40864</v>
      </c>
      <c r="B244" s="9">
        <f>'BONOS UF 5'!B251</f>
        <v>2500</v>
      </c>
      <c r="C244" s="9">
        <f>'BONOS UF 5'!C251</f>
        <v>4990</v>
      </c>
      <c r="D244" s="9">
        <f>'BONOS UF 5'!D251</f>
        <v>2500</v>
      </c>
      <c r="E244" s="9">
        <f>'BONOS UF 5'!E251</f>
        <v>1600</v>
      </c>
      <c r="F244" s="9">
        <f>'BONOS UF 5'!F251</f>
        <v>900</v>
      </c>
      <c r="G244" s="10">
        <f>'BONOS UF 5'!G251</f>
        <v>2.56</v>
      </c>
    </row>
    <row r="245" spans="1:7" ht="12.75">
      <c r="A245" s="8">
        <f>'BONOS UF 5'!A252</f>
        <v>40892</v>
      </c>
      <c r="B245" s="9">
        <f>'BONOS UF 5'!B252</f>
        <v>1500</v>
      </c>
      <c r="C245" s="9">
        <f>'BONOS UF 5'!C252</f>
        <v>4780</v>
      </c>
      <c r="D245" s="9">
        <f>'BONOS UF 5'!D252</f>
        <v>1500</v>
      </c>
      <c r="E245" s="9">
        <f>'BONOS UF 5'!E252</f>
        <v>0</v>
      </c>
      <c r="F245" s="9">
        <f>'BONOS UF 5'!F252</f>
        <v>1500</v>
      </c>
      <c r="G245" s="10">
        <f>'BONOS UF 5'!G252</f>
        <v>2.44</v>
      </c>
    </row>
    <row r="246" spans="1:7" ht="12.75">
      <c r="A246" s="8">
        <f>'BONOS UF 5'!A253</f>
        <v>40897</v>
      </c>
      <c r="B246" s="9">
        <f>'BONOS UF 5'!B253</f>
        <v>1500</v>
      </c>
      <c r="C246" s="9">
        <f>'BONOS UF 5'!C253</f>
        <v>5520</v>
      </c>
      <c r="D246" s="9">
        <f>'BONOS UF 5'!D253</f>
        <v>1500</v>
      </c>
      <c r="E246" s="9">
        <f>'BONOS UF 5'!E253</f>
        <v>100</v>
      </c>
      <c r="F246" s="9">
        <f>'BONOS UF 5'!F253</f>
        <v>1400</v>
      </c>
      <c r="G246" s="10">
        <f>'BONOS UF 5'!G253</f>
        <v>2.45</v>
      </c>
    </row>
    <row r="247" spans="1:7" ht="12.75">
      <c r="A247" s="8">
        <f>'BONOS UF 5'!A254</f>
        <v>40988</v>
      </c>
      <c r="B247" s="9">
        <f>'BONOS UF 5'!B254</f>
        <v>1600</v>
      </c>
      <c r="C247" s="9">
        <f>'BONOS UF 5'!C254</f>
        <v>4590</v>
      </c>
      <c r="D247" s="9">
        <f>'BONOS UF 5'!D254</f>
        <v>1600</v>
      </c>
      <c r="E247" s="9">
        <f>'BONOS UF 5'!E254</f>
        <v>1300</v>
      </c>
      <c r="F247" s="9">
        <f>'BONOS UF 5'!F254</f>
        <v>300</v>
      </c>
      <c r="G247" s="10">
        <f>'BONOS UF 5'!G254</f>
        <v>2.46</v>
      </c>
    </row>
    <row r="248" spans="1:7" ht="12.75">
      <c r="A248" s="8">
        <f>'BONOS UF 5'!A255</f>
        <v>41003</v>
      </c>
      <c r="B248" s="9">
        <f>'BONOS UF 5'!B255</f>
        <v>1600</v>
      </c>
      <c r="C248" s="9">
        <f>'BONOS UF 5'!C255</f>
        <v>3250</v>
      </c>
      <c r="D248" s="9">
        <f>'BONOS UF 5'!D255</f>
        <v>1440</v>
      </c>
      <c r="E248" s="9">
        <f>'BONOS UF 5'!E255</f>
        <v>1220</v>
      </c>
      <c r="F248" s="9">
        <f>'BONOS UF 5'!F255</f>
        <v>220</v>
      </c>
      <c r="G248" s="10">
        <f>'BONOS UF 5'!G255</f>
        <v>2.47</v>
      </c>
    </row>
    <row r="249" spans="1:7" ht="12.75">
      <c r="A249" s="8">
        <f>'BONOS UF 5'!A256</f>
        <v>41018</v>
      </c>
      <c r="B249" s="9">
        <f>'BONOS UF 5'!B256</f>
        <v>1600</v>
      </c>
      <c r="C249" s="9">
        <f>'BONOS UF 5'!C256</f>
        <v>5090</v>
      </c>
      <c r="D249" s="9">
        <f>'BONOS UF 5'!D256</f>
        <v>1760</v>
      </c>
      <c r="E249" s="9">
        <f>'BONOS UF 5'!E256</f>
        <v>1710</v>
      </c>
      <c r="F249" s="9">
        <f>'BONOS UF 5'!F256</f>
        <v>50</v>
      </c>
      <c r="G249" s="10">
        <f>'BONOS UF 5'!G256</f>
        <v>2.44</v>
      </c>
    </row>
    <row r="250" spans="1:7" ht="12.75">
      <c r="A250" s="8">
        <f>'BONOS UF 5'!A257</f>
        <v>41025</v>
      </c>
      <c r="B250" s="9">
        <f>'BONOS UF 5'!B257</f>
        <v>1600</v>
      </c>
      <c r="C250" s="9">
        <f>'BONOS UF 5'!C257</f>
        <v>6560</v>
      </c>
      <c r="D250" s="9">
        <f>'BONOS UF 5'!D257</f>
        <v>1600</v>
      </c>
      <c r="E250" s="9">
        <f>'BONOS UF 5'!E257</f>
        <v>1200</v>
      </c>
      <c r="F250" s="9">
        <f>'BONOS UF 5'!F257</f>
        <v>400</v>
      </c>
      <c r="G250" s="10">
        <f>'BONOS UF 5'!G257</f>
        <v>2.48</v>
      </c>
    </row>
    <row r="251" spans="1:7" ht="12.75">
      <c r="A251" s="8">
        <f>'BONOS UF 5'!A258</f>
        <v>41039</v>
      </c>
      <c r="B251" s="9">
        <f>'BONOS UF 5'!B258</f>
        <v>1550</v>
      </c>
      <c r="C251" s="9">
        <f>'BONOS UF 5'!C258</f>
        <v>5400</v>
      </c>
      <c r="D251" s="9">
        <f>'BONOS UF 5'!D258</f>
        <v>1550</v>
      </c>
      <c r="E251" s="9">
        <f>'BONOS UF 5'!E258</f>
        <v>476.5</v>
      </c>
      <c r="F251" s="9">
        <f>'BONOS UF 5'!F258</f>
        <v>1073.5</v>
      </c>
      <c r="G251" s="10">
        <f>'BONOS UF 5'!G258</f>
        <v>2.43</v>
      </c>
    </row>
    <row r="252" spans="1:7" ht="12.75">
      <c r="A252" s="8">
        <f>'BONOS UF 5'!A259</f>
        <v>41051</v>
      </c>
      <c r="B252" s="9">
        <f>'BONOS UF 5'!B259</f>
        <v>1550</v>
      </c>
      <c r="C252" s="9">
        <f>'BONOS UF 5'!C259</f>
        <v>2930</v>
      </c>
      <c r="D252" s="9">
        <f>'BONOS UF 5'!D259</f>
        <v>1550</v>
      </c>
      <c r="E252" s="9">
        <f>'BONOS UF 5'!E259</f>
        <v>1490</v>
      </c>
      <c r="F252" s="9">
        <f>'BONOS UF 5'!F259</f>
        <v>60</v>
      </c>
      <c r="G252" s="10">
        <f>'BONOS UF 5'!G259</f>
        <v>2.34</v>
      </c>
    </row>
    <row r="253" spans="1:7" ht="12.75">
      <c r="A253" s="8">
        <f>'BONOS UF 5'!A260</f>
        <v>41072</v>
      </c>
      <c r="B253" s="9">
        <f>'BONOS UF 5'!B260</f>
        <v>1550</v>
      </c>
      <c r="C253" s="9">
        <f>'BONOS UF 5'!C260</f>
        <v>3705</v>
      </c>
      <c r="D253" s="9">
        <f>'BONOS UF 5'!D260</f>
        <v>1550</v>
      </c>
      <c r="E253" s="9">
        <f>'BONOS UF 5'!E260</f>
        <v>435</v>
      </c>
      <c r="F253" s="9">
        <f>'BONOS UF 5'!F260</f>
        <v>1115</v>
      </c>
      <c r="G253" s="10">
        <f>'BONOS UF 5'!G260</f>
        <v>2.42</v>
      </c>
    </row>
    <row r="254" spans="1:7" ht="12.75">
      <c r="A254" s="8">
        <f>'BONOS UF 5'!A261</f>
        <v>41086</v>
      </c>
      <c r="B254" s="9">
        <f>'BONOS UF 5'!B261</f>
        <v>1550</v>
      </c>
      <c r="C254" s="9">
        <f>'BONOS UF 5'!C261</f>
        <v>4200</v>
      </c>
      <c r="D254" s="9">
        <f>'BONOS UF 5'!D261</f>
        <v>1550</v>
      </c>
      <c r="E254" s="9">
        <f>'BONOS UF 5'!E261</f>
        <v>80</v>
      </c>
      <c r="F254" s="9">
        <f>'BONOS UF 5'!F261</f>
        <v>1470</v>
      </c>
      <c r="G254" s="10">
        <f>'BONOS UF 5'!G261</f>
        <v>2.39</v>
      </c>
    </row>
    <row r="255" spans="1:7" ht="12.75">
      <c r="A255" s="8">
        <f>'BONOS UF 5'!A262</f>
        <v>41100</v>
      </c>
      <c r="B255" s="9">
        <f>'BONOS UF 5'!B262</f>
        <v>1550</v>
      </c>
      <c r="C255" s="9">
        <f>'BONOS UF 5'!C262</f>
        <v>3575</v>
      </c>
      <c r="D255" s="9">
        <f>'BONOS UF 5'!D262</f>
        <v>1550</v>
      </c>
      <c r="E255" s="9">
        <f>'BONOS UF 5'!E262</f>
        <v>725</v>
      </c>
      <c r="F255" s="9">
        <f>'BONOS UF 5'!F262</f>
        <v>825</v>
      </c>
      <c r="G255" s="10">
        <f>'BONOS UF 5'!G262</f>
        <v>2.5</v>
      </c>
    </row>
    <row r="256" spans="1:7" ht="12.75">
      <c r="A256" s="8">
        <f>'BONOS UF 5'!A263</f>
        <v>41116</v>
      </c>
      <c r="B256" s="9">
        <f>'BONOS UF 5'!B263</f>
        <v>1550</v>
      </c>
      <c r="C256" s="9">
        <f>'BONOS UF 5'!C263</f>
        <v>4640</v>
      </c>
      <c r="D256" s="9">
        <f>'BONOS UF 5'!D263</f>
        <v>1550</v>
      </c>
      <c r="E256" s="9">
        <f>'BONOS UF 5'!E263</f>
        <v>548</v>
      </c>
      <c r="F256" s="9">
        <f>'BONOS UF 5'!F263</f>
        <v>1002</v>
      </c>
      <c r="G256" s="10">
        <f>'BONOS UF 5'!G263</f>
        <v>2.43</v>
      </c>
    </row>
    <row r="257" spans="1:7" ht="12.75">
      <c r="A257" s="8">
        <f>'BONOS UF 5'!A264</f>
        <v>41135</v>
      </c>
      <c r="B257" s="9">
        <f>'BONOS UF 5'!B264</f>
        <v>1600</v>
      </c>
      <c r="C257" s="9">
        <f>'BONOS UF 5'!C264</f>
        <v>5850</v>
      </c>
      <c r="D257" s="9">
        <f>'BONOS UF 5'!D264</f>
        <v>1600</v>
      </c>
      <c r="E257" s="9">
        <f>'BONOS UF 5'!E264</f>
        <v>1555</v>
      </c>
      <c r="F257" s="9">
        <f>'BONOS UF 5'!F264</f>
        <v>45</v>
      </c>
      <c r="G257" s="10">
        <f>'BONOS UF 5'!G264</f>
        <v>2.33</v>
      </c>
    </row>
    <row r="258" spans="1:7" ht="12.75">
      <c r="A258" s="8">
        <f>'BONOS UF 5'!A265</f>
        <v>41149</v>
      </c>
      <c r="B258" s="9">
        <f>'BONOS UF 5'!B265</f>
        <v>1500</v>
      </c>
      <c r="C258" s="9">
        <f>'BONOS UF 5'!C265</f>
        <v>4620</v>
      </c>
      <c r="D258" s="9">
        <f>'BONOS UF 5'!D265</f>
        <v>1500</v>
      </c>
      <c r="E258" s="9">
        <f>'BONOS UF 5'!E265</f>
        <v>790</v>
      </c>
      <c r="F258" s="9">
        <f>'BONOS UF 5'!F265</f>
        <v>710</v>
      </c>
      <c r="G258" s="10">
        <f>'BONOS UF 5'!G265</f>
        <v>2.27</v>
      </c>
    </row>
    <row r="259" spans="1:7" ht="12.75">
      <c r="A259" s="8">
        <f>'BONOS UF 5'!A266</f>
        <v>41179</v>
      </c>
      <c r="B259" s="9">
        <f>'BONOS UF 5'!B266</f>
        <v>1600</v>
      </c>
      <c r="C259" s="9">
        <f>'BONOS UF 5'!C266</f>
        <v>3310</v>
      </c>
      <c r="D259" s="9">
        <f>'BONOS UF 5'!D266</f>
        <v>1600</v>
      </c>
      <c r="E259" s="9">
        <f>'BONOS UF 5'!E266</f>
        <v>545</v>
      </c>
      <c r="F259" s="9">
        <f>'BONOS UF 5'!F266</f>
        <v>1055</v>
      </c>
      <c r="G259" s="10">
        <f>'BONOS UF 5'!G266</f>
        <v>2.32</v>
      </c>
    </row>
    <row r="260" spans="1:7" ht="12.75">
      <c r="A260" s="8">
        <f>'BONOS UF 5'!A267</f>
        <v>41186</v>
      </c>
      <c r="B260" s="9">
        <f>'BONOS UF 5'!B267</f>
        <v>1500</v>
      </c>
      <c r="C260" s="9">
        <f>'BONOS UF 5'!C267</f>
        <v>4250</v>
      </c>
      <c r="D260" s="9">
        <f>'BONOS UF 5'!D267</f>
        <v>1500</v>
      </c>
      <c r="E260" s="9">
        <f>'BONOS UF 5'!E267</f>
        <v>530</v>
      </c>
      <c r="F260" s="9">
        <f>'BONOS UF 5'!F267</f>
        <v>970</v>
      </c>
      <c r="G260" s="10">
        <f>'BONOS UF 5'!G267</f>
        <v>2.29</v>
      </c>
    </row>
    <row r="261" spans="1:7" ht="12.75">
      <c r="A261" s="8">
        <f>'BONOS UF 5'!A268</f>
        <v>41198</v>
      </c>
      <c r="B261" s="9">
        <f>'BONOS UF 5'!B268</f>
        <v>1600</v>
      </c>
      <c r="C261" s="9">
        <f>'BONOS UF 5'!C268</f>
        <v>2965</v>
      </c>
      <c r="D261" s="9">
        <f>'BONOS UF 5'!D268</f>
        <v>1600</v>
      </c>
      <c r="E261" s="9">
        <f>'BONOS UF 5'!E268</f>
        <v>802.5</v>
      </c>
      <c r="F261" s="9">
        <f>'BONOS UF 5'!F268</f>
        <v>797.5</v>
      </c>
      <c r="G261" s="10">
        <f>'BONOS UF 5'!G268</f>
        <v>2.33</v>
      </c>
    </row>
    <row r="262" spans="1:7" ht="12.75">
      <c r="A262" s="8">
        <f>'BONOS UF 5'!A269</f>
        <v>41219</v>
      </c>
      <c r="B262" s="9">
        <f>'BONOS UF 5'!B269</f>
        <v>1500</v>
      </c>
      <c r="C262" s="9">
        <f>'BONOS UF 5'!C269</f>
        <v>3230</v>
      </c>
      <c r="D262" s="9">
        <f>'BONOS UF 5'!D269</f>
        <v>1500</v>
      </c>
      <c r="E262" s="9">
        <f>'BONOS UF 5'!E269</f>
        <v>368</v>
      </c>
      <c r="F262" s="9">
        <f>'BONOS UF 5'!F269</f>
        <v>1132</v>
      </c>
      <c r="G262" s="10">
        <f>'BONOS UF 5'!G269</f>
        <v>2.47</v>
      </c>
    </row>
    <row r="263" spans="1:7" ht="12.75">
      <c r="A263" s="8">
        <f>'BONOS UF 5'!A270</f>
        <v>41344</v>
      </c>
      <c r="B263" s="9">
        <f>'BONOS UF 5'!B270</f>
        <v>1500</v>
      </c>
      <c r="C263" s="9">
        <f>'BONOS UF 5'!C270</f>
        <v>1820</v>
      </c>
      <c r="D263" s="9">
        <f>'BONOS UF 5'!D270</f>
        <v>1500</v>
      </c>
      <c r="E263" s="9">
        <f>'BONOS UF 5'!E270</f>
        <v>0</v>
      </c>
      <c r="F263" s="9">
        <f>'BONOS UF 5'!F270</f>
        <v>1500</v>
      </c>
      <c r="G263" s="10">
        <f>'BONOS UF 5'!G270</f>
        <v>2.51</v>
      </c>
    </row>
    <row r="264" spans="1:7" ht="12.75">
      <c r="A264" s="8">
        <f>'BONOS UF 5'!A271</f>
        <v>41351</v>
      </c>
      <c r="B264" s="9">
        <f>'BONOS UF 5'!B271</f>
        <v>1500</v>
      </c>
      <c r="C264" s="9">
        <f>'BONOS UF 5'!C271</f>
        <v>1690</v>
      </c>
      <c r="D264" s="9">
        <f>'BONOS UF 5'!D271</f>
        <v>1500</v>
      </c>
      <c r="E264" s="9">
        <f>'BONOS UF 5'!E271</f>
        <v>16</v>
      </c>
      <c r="F264" s="9">
        <f>'BONOS UF 5'!F271</f>
        <v>1484</v>
      </c>
      <c r="G264" s="10">
        <f>'BONOS UF 5'!G271</f>
        <v>2.54</v>
      </c>
    </row>
    <row r="265" spans="1:7" ht="12.75">
      <c r="A265" s="8">
        <f>'BONOS UF 5'!A272</f>
        <v>41352</v>
      </c>
      <c r="B265" s="9">
        <f>'BONOS UF 5'!B272</f>
        <v>1400</v>
      </c>
      <c r="C265" s="9">
        <f>'BONOS UF 5'!C272</f>
        <v>4720</v>
      </c>
      <c r="D265" s="9">
        <f>'BONOS UF 5'!D272</f>
        <v>1400</v>
      </c>
      <c r="E265" s="9">
        <f>'BONOS UF 5'!E272</f>
        <v>60</v>
      </c>
      <c r="F265" s="9">
        <f>'BONOS UF 5'!F272</f>
        <v>1340</v>
      </c>
      <c r="G265" s="10">
        <f>'BONOS UF 5'!G272</f>
        <v>2.55</v>
      </c>
    </row>
    <row r="266" spans="1:7" ht="12.75">
      <c r="A266" s="8">
        <f>'BONOS UF 5'!A273</f>
        <v>41358</v>
      </c>
      <c r="B266" s="9">
        <f>'BONOS UF 5'!B273</f>
        <v>1500</v>
      </c>
      <c r="C266" s="9">
        <f>'BONOS UF 5'!C273</f>
        <v>2320</v>
      </c>
      <c r="D266" s="9">
        <f>'BONOS UF 5'!D273</f>
        <v>1500</v>
      </c>
      <c r="E266" s="9">
        <f>'BONOS UF 5'!E273</f>
        <v>415</v>
      </c>
      <c r="F266" s="9">
        <f>'BONOS UF 5'!F273</f>
        <v>1085</v>
      </c>
      <c r="G266" s="10">
        <f>'BONOS UF 5'!G273</f>
        <v>2.55</v>
      </c>
    </row>
    <row r="267" spans="1:7" ht="12.75">
      <c r="A267" s="8">
        <f>'BONOS UF 5'!A274</f>
        <v>41359</v>
      </c>
      <c r="B267" s="9">
        <f>'BONOS UF 5'!B274</f>
        <v>1400</v>
      </c>
      <c r="C267" s="9">
        <f>'BONOS UF 5'!C274</f>
        <v>3120</v>
      </c>
      <c r="D267" s="9">
        <f>'BONOS UF 5'!D274</f>
        <v>1400</v>
      </c>
      <c r="E267" s="9">
        <f>'BONOS UF 5'!E274</f>
        <v>282</v>
      </c>
      <c r="F267" s="9">
        <f>'BONOS UF 5'!F274</f>
        <v>1118</v>
      </c>
      <c r="G267" s="10">
        <f>'BONOS UF 5'!G274</f>
        <v>2.55</v>
      </c>
    </row>
    <row r="268" spans="1:7" ht="12.75">
      <c r="A268" s="8">
        <f>'BONOS UF 5'!A275</f>
        <v>41365</v>
      </c>
      <c r="B268" s="9">
        <f>'BONOS UF 5'!B275</f>
        <v>1500</v>
      </c>
      <c r="C268" s="9">
        <f>'BONOS UF 5'!C275</f>
        <v>1940</v>
      </c>
      <c r="D268" s="9">
        <f>'BONOS UF 5'!D275</f>
        <v>1500</v>
      </c>
      <c r="E268" s="9">
        <f>'BONOS UF 5'!E275</f>
        <v>0</v>
      </c>
      <c r="F268" s="9">
        <f>'BONOS UF 5'!F275</f>
        <v>1500</v>
      </c>
      <c r="G268" s="10">
        <f>'BONOS UF 5'!G275</f>
        <v>2.6</v>
      </c>
    </row>
    <row r="269" spans="1:7" ht="12.75">
      <c r="A269" s="8">
        <f>'BONOS UF 5'!A276</f>
        <v>41372</v>
      </c>
      <c r="B269" s="9">
        <f>'BONOS UF 5'!B276</f>
        <v>1500</v>
      </c>
      <c r="C269" s="9">
        <f>'BONOS UF 5'!C276</f>
        <v>720</v>
      </c>
      <c r="D269" s="9" t="str">
        <f>'BONOS UF 5'!D276</f>
        <v>DESIERTA</v>
      </c>
      <c r="E269" s="9">
        <f>'BONOS UF 5'!E276</f>
        <v>0</v>
      </c>
      <c r="F269" s="9">
        <f>'BONOS UF 5'!F276</f>
        <v>0</v>
      </c>
      <c r="G269" s="10">
        <f>'BONOS UF 5'!G276</f>
        <v>0</v>
      </c>
    </row>
    <row r="270" spans="1:7" ht="12.75">
      <c r="A270" s="8">
        <f>'BONOS UF 5'!A277</f>
        <v>41373</v>
      </c>
      <c r="B270" s="9">
        <f>'BONOS UF 5'!B277</f>
        <v>1400</v>
      </c>
      <c r="C270" s="9">
        <f>'BONOS UF 5'!C277</f>
        <v>3570</v>
      </c>
      <c r="D270" s="9">
        <f>'BONOS UF 5'!D277</f>
        <v>1400</v>
      </c>
      <c r="E270" s="9">
        <f>'BONOS UF 5'!E277</f>
        <v>360</v>
      </c>
      <c r="F270" s="9">
        <f>'BONOS UF 5'!F277</f>
        <v>1040</v>
      </c>
      <c r="G270" s="10">
        <f>'BONOS UF 5'!G277</f>
        <v>2.59</v>
      </c>
    </row>
    <row r="271" spans="1:7" ht="12.75">
      <c r="A271" s="8">
        <f>'BONOS UF 5'!A278</f>
        <v>41379</v>
      </c>
      <c r="B271" s="9">
        <f>'BONOS UF 5'!B278</f>
        <v>1500</v>
      </c>
      <c r="C271" s="9">
        <f>'BONOS UF 5'!C278</f>
        <v>2700</v>
      </c>
      <c r="D271" s="9" t="str">
        <f>'BONOS UF 5'!D278</f>
        <v>DESIERTA</v>
      </c>
      <c r="E271" s="9">
        <f>'BONOS UF 5'!E278</f>
        <v>0</v>
      </c>
      <c r="F271" s="9">
        <f>'BONOS UF 5'!F278</f>
        <v>0</v>
      </c>
      <c r="G271" s="10">
        <f>'BONOS UF 5'!G278</f>
        <v>0</v>
      </c>
    </row>
    <row r="272" spans="1:7" ht="12.75">
      <c r="A272" s="8">
        <f>'BONOS UF 5'!A279</f>
        <v>41382</v>
      </c>
      <c r="B272" s="9">
        <f>'BONOS UF 5'!B279</f>
        <v>1400</v>
      </c>
      <c r="C272" s="9">
        <f>'BONOS UF 5'!C279</f>
        <v>2870</v>
      </c>
      <c r="D272" s="9">
        <f>'BONOS UF 5'!D279</f>
        <v>1400</v>
      </c>
      <c r="E272" s="9">
        <f>'BONOS UF 5'!E279</f>
        <v>860</v>
      </c>
      <c r="F272" s="9">
        <f>'BONOS UF 5'!F279</f>
        <v>540</v>
      </c>
      <c r="G272" s="10">
        <f>'BONOS UF 5'!G279</f>
        <v>2.38</v>
      </c>
    </row>
    <row r="273" spans="1:7" ht="12.75">
      <c r="A273" s="8">
        <f>'BONOS UF 5'!A280</f>
        <v>41386</v>
      </c>
      <c r="B273" s="9">
        <f>'BONOS UF 5'!B280</f>
        <v>1500</v>
      </c>
      <c r="C273" s="9">
        <f>'BONOS UF 5'!C280</f>
        <v>2410</v>
      </c>
      <c r="D273" s="9">
        <f>'BONOS UF 5'!D280</f>
        <v>1500</v>
      </c>
      <c r="E273" s="9">
        <f>'BONOS UF 5'!E280</f>
        <v>0</v>
      </c>
      <c r="F273" s="9">
        <f>'BONOS UF 5'!F280</f>
        <v>1500</v>
      </c>
      <c r="G273" s="10">
        <f>'BONOS UF 5'!G280</f>
        <v>2.41</v>
      </c>
    </row>
    <row r="274" spans="1:7" ht="12.75">
      <c r="A274" s="8">
        <f>'BONOS UF 5'!A281</f>
        <v>41394</v>
      </c>
      <c r="B274" s="9">
        <f>'BONOS UF 5'!B281</f>
        <v>1500</v>
      </c>
      <c r="C274" s="9">
        <f>'BONOS UF 5'!C281</f>
        <v>1850</v>
      </c>
      <c r="D274" s="9">
        <f>'BONOS UF 5'!D281</f>
        <v>1500</v>
      </c>
      <c r="E274" s="9">
        <f>'BONOS UF 5'!E281</f>
        <v>20</v>
      </c>
      <c r="F274" s="9">
        <f>'BONOS UF 5'!F281</f>
        <v>1480</v>
      </c>
      <c r="G274" s="10">
        <f>'BONOS UF 5'!G281</f>
        <v>2.42</v>
      </c>
    </row>
    <row r="275" spans="1:7" ht="12.75">
      <c r="A275" s="8">
        <f>'BONOS UF 5'!A282</f>
        <v>41400</v>
      </c>
      <c r="B275" s="9">
        <f>'BONOS UF 5'!B282</f>
        <v>1500</v>
      </c>
      <c r="C275" s="9">
        <f>'BONOS UF 5'!C282</f>
        <v>380</v>
      </c>
      <c r="D275" s="9" t="str">
        <f>'BONOS UF 5'!D282</f>
        <v>DESIERTA</v>
      </c>
      <c r="E275" s="9">
        <f>'BONOS UF 5'!E282</f>
        <v>0</v>
      </c>
      <c r="F275" s="9">
        <f>'BONOS UF 5'!F282</f>
        <v>0</v>
      </c>
      <c r="G275" s="10">
        <f>'BONOS UF 5'!G282</f>
        <v>0</v>
      </c>
    </row>
    <row r="276" spans="1:7" ht="12.75">
      <c r="A276" s="8">
        <f>'BONOS UF 5'!A283</f>
        <v>41417</v>
      </c>
      <c r="B276" s="9">
        <f>'BONOS UF 5'!B283</f>
        <v>1400</v>
      </c>
      <c r="C276" s="9">
        <f>'BONOS UF 5'!C283</f>
        <v>4145</v>
      </c>
      <c r="D276" s="9">
        <f>'BONOS UF 5'!D283</f>
        <v>1400</v>
      </c>
      <c r="E276" s="9">
        <f>'BONOS UF 5'!E283</f>
        <v>1385</v>
      </c>
      <c r="F276" s="9">
        <f>'BONOS UF 5'!F283</f>
        <v>15</v>
      </c>
      <c r="G276" s="10">
        <f>'BONOS UF 5'!G283</f>
        <v>2.38</v>
      </c>
    </row>
    <row r="277" spans="1:7" ht="12.75">
      <c r="A277" s="8">
        <f>'BONOS UF 5'!A284</f>
        <v>41422</v>
      </c>
      <c r="B277" s="9">
        <f>'BONOS UF 5'!B284</f>
        <v>1400</v>
      </c>
      <c r="C277" s="9">
        <f>'BONOS UF 5'!C284</f>
        <v>3870</v>
      </c>
      <c r="D277" s="9">
        <f>'BONOS UF 5'!D284</f>
        <v>1400</v>
      </c>
      <c r="E277" s="9">
        <f>'BONOS UF 5'!E284</f>
        <v>460</v>
      </c>
      <c r="F277" s="9">
        <f>'BONOS UF 5'!F284</f>
        <v>940</v>
      </c>
      <c r="G277" s="10">
        <f>'BONOS UF 5'!G284</f>
        <v>2.4</v>
      </c>
    </row>
    <row r="278" spans="1:7" ht="12.75">
      <c r="A278" s="8">
        <f>'BONOS UF 5'!A285</f>
        <v>41450</v>
      </c>
      <c r="B278" s="9">
        <f>'BONOS UF 5'!B285</f>
        <v>1400</v>
      </c>
      <c r="C278" s="9">
        <f>'BONOS UF 5'!C285</f>
        <v>5000</v>
      </c>
      <c r="D278" s="9">
        <f>'BONOS UF 5'!D285</f>
        <v>1400</v>
      </c>
      <c r="E278" s="9">
        <f>'BONOS UF 5'!E285</f>
        <v>1400</v>
      </c>
      <c r="F278" s="9">
        <f>'BONOS UF 5'!F285</f>
        <v>0</v>
      </c>
      <c r="G278" s="10">
        <f>'BONOS UF 5'!G285</f>
        <v>2.21</v>
      </c>
    </row>
    <row r="279" spans="1:7" ht="12.75">
      <c r="A279" s="8">
        <f>'BONOS UF 5'!A286</f>
        <v>41457</v>
      </c>
      <c r="B279" s="9">
        <f>'BONOS UF 5'!B286</f>
        <v>1400</v>
      </c>
      <c r="C279" s="9">
        <f>'BONOS UF 5'!C286</f>
        <v>3540</v>
      </c>
      <c r="D279" s="9">
        <f>'BONOS UF 5'!D286</f>
        <v>1400</v>
      </c>
      <c r="E279" s="9">
        <f>'BONOS UF 5'!E286</f>
        <v>950</v>
      </c>
      <c r="F279" s="9">
        <f>'BONOS UF 5'!F286</f>
        <v>450</v>
      </c>
      <c r="G279" s="10">
        <f>'BONOS UF 5'!G286</f>
        <v>2.225</v>
      </c>
    </row>
    <row r="280" spans="1:7" ht="12.75">
      <c r="A280" s="8">
        <f>'BONOS UF 5'!A287</f>
        <v>41464</v>
      </c>
      <c r="B280" s="9">
        <f>'BONOS UF 5'!B287</f>
        <v>2700</v>
      </c>
      <c r="C280" s="9">
        <f>'BONOS UF 5'!C287</f>
        <v>7005</v>
      </c>
      <c r="D280" s="9">
        <f>'BONOS UF 5'!D287</f>
        <v>2700</v>
      </c>
      <c r="E280" s="9">
        <f>'BONOS UF 5'!E287</f>
        <v>679</v>
      </c>
      <c r="F280" s="9">
        <f>'BONOS UF 5'!F287</f>
        <v>2021</v>
      </c>
      <c r="G280" s="10">
        <f>'BONOS UF 5'!G287</f>
        <v>2.2</v>
      </c>
    </row>
    <row r="281" spans="1:7" ht="12.75">
      <c r="A281" s="8">
        <f>'BONOS UF 5'!A288</f>
        <v>41473</v>
      </c>
      <c r="B281" s="9">
        <f>'BONOS UF 5'!B288</f>
        <v>2700</v>
      </c>
      <c r="C281" s="9">
        <f>'BONOS UF 5'!C288</f>
        <v>1845</v>
      </c>
      <c r="D281" s="9" t="str">
        <f>'BONOS UF 5'!D288</f>
        <v>DESIERTA</v>
      </c>
      <c r="E281" s="9">
        <f>'BONOS UF 5'!E288</f>
        <v>0</v>
      </c>
      <c r="F281" s="9">
        <f>'BONOS UF 5'!F288</f>
        <v>0</v>
      </c>
      <c r="G281" s="10">
        <f>'BONOS UF 5'!G288</f>
        <v>0</v>
      </c>
    </row>
    <row r="282" spans="1:7" ht="12.75">
      <c r="A282" s="8">
        <f>'BONOS UF 5'!A289</f>
        <v>41506</v>
      </c>
      <c r="B282" s="9">
        <f>'BONOS UF 5'!B289</f>
        <v>2700</v>
      </c>
      <c r="C282" s="9">
        <f>'BONOS UF 5'!C289</f>
        <v>8360</v>
      </c>
      <c r="D282" s="9">
        <f>'BONOS UF 5'!D289</f>
        <v>2700</v>
      </c>
      <c r="E282" s="9">
        <f>'BONOS UF 5'!E289</f>
        <v>40</v>
      </c>
      <c r="F282" s="9">
        <f>'BONOS UF 5'!F289</f>
        <v>2660</v>
      </c>
      <c r="G282" s="10">
        <f>'BONOS UF 5'!G289</f>
        <v>2.2</v>
      </c>
    </row>
    <row r="283" spans="1:7" ht="12.75">
      <c r="A283" s="8">
        <f>'BONOS UF 5'!A290</f>
        <v>41513</v>
      </c>
      <c r="B283" s="9">
        <f>'BONOS UF 5'!B290</f>
        <v>2700</v>
      </c>
      <c r="C283" s="9">
        <f>'BONOS UF 5'!C290</f>
        <v>11430</v>
      </c>
      <c r="D283" s="9">
        <f>'BONOS UF 5'!D290</f>
        <v>2700</v>
      </c>
      <c r="E283" s="9">
        <f>'BONOS UF 5'!E290</f>
        <v>520</v>
      </c>
      <c r="F283" s="9">
        <f>'BONOS UF 5'!F290</f>
        <v>2180</v>
      </c>
      <c r="G283" s="10">
        <f>'BONOS UF 5'!G290</f>
        <v>2.17</v>
      </c>
    </row>
    <row r="284" spans="1:7" ht="12.75">
      <c r="A284" s="8">
        <f>'BONOS UF 5'!A291</f>
        <v>41527</v>
      </c>
      <c r="B284" s="9">
        <f>'BONOS UF 5'!B291</f>
        <v>2700</v>
      </c>
      <c r="C284" s="9">
        <f>'BONOS UF 5'!C291</f>
        <v>9010</v>
      </c>
      <c r="D284" s="9">
        <f>'BONOS UF 5'!D291</f>
        <v>2700</v>
      </c>
      <c r="E284" s="9">
        <f>'BONOS UF 5'!E291</f>
        <v>620</v>
      </c>
      <c r="F284" s="9">
        <f>'BONOS UF 5'!F291</f>
        <v>2080</v>
      </c>
      <c r="G284" s="10">
        <f>'BONOS UF 5'!G291</f>
        <v>2.15</v>
      </c>
    </row>
    <row r="285" spans="1:7" ht="12.75">
      <c r="A285" s="8" t="str">
        <f>'BONOS UF 5'!A300</f>
        <v>Fondos Mutuos</v>
      </c>
      <c r="B285" s="9">
        <f>'BONOS UF 5'!B300</f>
        <v>0</v>
      </c>
      <c r="C285" s="9">
        <f>'BONOS UF 5'!C300</f>
        <v>0</v>
      </c>
      <c r="D285" s="9">
        <f>'BONOS UF 5'!D300</f>
        <v>0</v>
      </c>
      <c r="E285" s="9">
        <f>'BONOS UF 5'!E300</f>
        <v>0</v>
      </c>
      <c r="F285" s="9">
        <f>'BONOS UF 5'!F300</f>
        <v>0</v>
      </c>
      <c r="G285" s="10">
        <f>'BONOS UF 5'!G300</f>
        <v>0</v>
      </c>
    </row>
    <row r="286" spans="1:7" ht="12.75">
      <c r="A286" s="8" t="str">
        <f>'BONOS UF 5'!A301</f>
        <v>Agente de Valores</v>
      </c>
      <c r="B286" s="9">
        <f>'BONOS UF 5'!B301</f>
        <v>0</v>
      </c>
      <c r="C286" s="9">
        <f>'BONOS UF 5'!C301</f>
        <v>0</v>
      </c>
      <c r="D286" s="9">
        <f>'BONOS UF 5'!D301</f>
        <v>0</v>
      </c>
      <c r="E286" s="9">
        <f>'BONOS UF 5'!E301</f>
        <v>0</v>
      </c>
      <c r="F286" s="9">
        <f>'BONOS UF 5'!F301</f>
        <v>0</v>
      </c>
      <c r="G286" s="10">
        <f>'BONOS UF 5'!G301</f>
        <v>0</v>
      </c>
    </row>
    <row r="287" spans="1:7" ht="12.75">
      <c r="A287" s="8">
        <f>'BONOS UF 5'!A302</f>
        <v>0</v>
      </c>
      <c r="B287" s="9">
        <f>'BONOS UF 5'!B302</f>
        <v>0</v>
      </c>
      <c r="C287" s="9">
        <f>'BONOS UF 5'!C302</f>
        <v>0</v>
      </c>
      <c r="D287" s="9">
        <f>'BONOS UF 5'!D302</f>
        <v>0</v>
      </c>
      <c r="E287" s="9">
        <f>'BONOS UF 5'!E302</f>
        <v>0</v>
      </c>
      <c r="F287" s="9">
        <f>'BONOS UF 5'!F302</f>
        <v>0</v>
      </c>
      <c r="G287" s="10">
        <f>'BONOS UF 5'!G302</f>
        <v>0</v>
      </c>
    </row>
    <row r="288" spans="1:7" ht="12.75">
      <c r="A288" s="8">
        <f>'BONOS UF 5'!A303</f>
        <v>0</v>
      </c>
      <c r="B288" s="9">
        <f>'BONOS UF 5'!B303</f>
        <v>0</v>
      </c>
      <c r="C288" s="9">
        <f>'BONOS UF 5'!C303</f>
        <v>0</v>
      </c>
      <c r="D288" s="9">
        <f>'BONOS UF 5'!D303</f>
        <v>0</v>
      </c>
      <c r="E288" s="9">
        <f>'BONOS UF 5'!E303</f>
        <v>0</v>
      </c>
      <c r="F288" s="9">
        <f>'BONOS UF 5'!F303</f>
        <v>0</v>
      </c>
      <c r="G288" s="10">
        <f>'BONOS UF 5'!G303</f>
        <v>0</v>
      </c>
    </row>
    <row r="289" spans="1:7" ht="12.75">
      <c r="A289" s="8">
        <f>'BONOS UF 5'!A304</f>
        <v>0</v>
      </c>
      <c r="B289" s="9">
        <f>'BONOS UF 5'!B304</f>
        <v>0</v>
      </c>
      <c r="C289" s="9">
        <f>'BONOS UF 5'!C304</f>
        <v>0</v>
      </c>
      <c r="D289" s="9">
        <f>'BONOS UF 5'!D304</f>
        <v>0</v>
      </c>
      <c r="E289" s="9">
        <f>'BONOS UF 5'!E304</f>
        <v>0</v>
      </c>
      <c r="F289" s="9">
        <f>'BONOS UF 5'!F304</f>
        <v>0</v>
      </c>
      <c r="G289" s="10">
        <f>'BONOS UF 5'!G304</f>
        <v>0</v>
      </c>
    </row>
    <row r="290" spans="1:7" ht="12.75">
      <c r="A290" s="8">
        <f>'BONOS UF 5'!A305</f>
        <v>0</v>
      </c>
      <c r="B290" s="9">
        <f>'BONOS UF 5'!B305</f>
        <v>0</v>
      </c>
      <c r="C290" s="9">
        <f>'BONOS UF 5'!C305</f>
        <v>0</v>
      </c>
      <c r="D290" s="9">
        <f>'BONOS UF 5'!D305</f>
        <v>0</v>
      </c>
      <c r="E290" s="9">
        <f>'BONOS UF 5'!E305</f>
        <v>0</v>
      </c>
      <c r="F290" s="9">
        <f>'BONOS UF 5'!F305</f>
        <v>0</v>
      </c>
      <c r="G290" s="10">
        <f>'BONOS UF 5'!G305</f>
        <v>0</v>
      </c>
    </row>
    <row r="291" spans="1:7" ht="12.75">
      <c r="A291" s="8">
        <f>'BONOS UF 5'!A316</f>
        <v>0</v>
      </c>
      <c r="B291" s="9">
        <f>'BONOS UF 5'!B316</f>
        <v>0</v>
      </c>
      <c r="C291" s="9">
        <f>'BONOS UF 5'!C316</f>
        <v>0</v>
      </c>
      <c r="D291" s="9">
        <f>'BONOS UF 5'!D316</f>
        <v>0</v>
      </c>
      <c r="E291" s="9">
        <f>'BONOS UF 5'!E316</f>
        <v>0</v>
      </c>
      <c r="F291" s="9">
        <f>'BONOS UF 5'!F316</f>
        <v>0</v>
      </c>
      <c r="G291" s="10">
        <f>'BONOS UF 5'!G316</f>
        <v>0</v>
      </c>
    </row>
    <row r="292" spans="1:7" ht="12.75">
      <c r="A292" s="8">
        <f>'BONOS UF 5'!A317</f>
        <v>0</v>
      </c>
      <c r="B292" s="9">
        <f>'BONOS UF 5'!B317</f>
        <v>0</v>
      </c>
      <c r="C292" s="9">
        <f>'BONOS UF 5'!C317</f>
        <v>0</v>
      </c>
      <c r="D292" s="9">
        <f>'BONOS UF 5'!D317</f>
        <v>0</v>
      </c>
      <c r="E292" s="9">
        <f>'BONOS UF 5'!E317</f>
        <v>0</v>
      </c>
      <c r="F292" s="9">
        <f>'BONOS UF 5'!F317</f>
        <v>0</v>
      </c>
      <c r="G292" s="10">
        <f>'BONOS UF 5'!G317</f>
        <v>0</v>
      </c>
    </row>
    <row r="293" spans="1:7" ht="12.75">
      <c r="A293" s="8">
        <f>'BONOS UF 5'!A318</f>
        <v>0</v>
      </c>
      <c r="B293" s="9">
        <f>'BONOS UF 5'!B318</f>
        <v>0</v>
      </c>
      <c r="C293" s="9">
        <f>'BONOS UF 5'!C318</f>
        <v>0</v>
      </c>
      <c r="D293" s="9">
        <f>'BONOS UF 5'!D318</f>
        <v>0</v>
      </c>
      <c r="E293" s="9">
        <f>'BONOS UF 5'!E318</f>
        <v>0</v>
      </c>
      <c r="F293" s="9">
        <f>'BONOS UF 5'!F318</f>
        <v>0</v>
      </c>
      <c r="G293" s="10">
        <f>'BONOS UF 5'!G318</f>
        <v>0</v>
      </c>
    </row>
    <row r="294" spans="1:7" ht="12.75">
      <c r="A294" s="8">
        <f>'BONOS UF 5'!A319</f>
        <v>0</v>
      </c>
      <c r="B294" s="9">
        <f>'BONOS UF 5'!B319</f>
        <v>0</v>
      </c>
      <c r="C294" s="9">
        <f>'BONOS UF 5'!C319</f>
        <v>0</v>
      </c>
      <c r="D294" s="9">
        <f>'BONOS UF 5'!D319</f>
        <v>0</v>
      </c>
      <c r="E294" s="9">
        <f>'BONOS UF 5'!E319</f>
        <v>0</v>
      </c>
      <c r="F294" s="9">
        <f>'BONOS UF 5'!F319</f>
        <v>0</v>
      </c>
      <c r="G294" s="10">
        <f>'BONOS UF 5'!G319</f>
        <v>0</v>
      </c>
    </row>
    <row r="295" spans="1:7" ht="12.75">
      <c r="A295" s="8">
        <f>'BONOS UF 5'!A320</f>
        <v>0</v>
      </c>
      <c r="B295" s="9">
        <f>'BONOS UF 5'!B320</f>
        <v>0</v>
      </c>
      <c r="C295" s="9">
        <f>'BONOS UF 5'!C320</f>
        <v>0</v>
      </c>
      <c r="D295" s="9">
        <f>'BONOS UF 5'!D320</f>
        <v>0</v>
      </c>
      <c r="E295" s="9">
        <f>'BONOS UF 5'!E320</f>
        <v>0</v>
      </c>
      <c r="F295" s="9">
        <f>'BONOS UF 5'!F320</f>
        <v>0</v>
      </c>
      <c r="G295" s="10">
        <f>'BONOS UF 5'!G320</f>
        <v>0</v>
      </c>
    </row>
    <row r="296" spans="1:7" ht="12.75">
      <c r="A296" s="8">
        <f>'BONOS UF 5'!A321</f>
        <v>0</v>
      </c>
      <c r="B296" s="9">
        <f>'BONOS UF 5'!B321</f>
        <v>0</v>
      </c>
      <c r="C296" s="9">
        <f>'BONOS UF 5'!C321</f>
        <v>0</v>
      </c>
      <c r="D296" s="9">
        <f>'BONOS UF 5'!D321</f>
        <v>0</v>
      </c>
      <c r="E296" s="9">
        <f>'BONOS UF 5'!E321</f>
        <v>0</v>
      </c>
      <c r="F296" s="9">
        <f>'BONOS UF 5'!F321</f>
        <v>0</v>
      </c>
      <c r="G296" s="10">
        <f>'BONOS UF 5'!G321</f>
        <v>0</v>
      </c>
    </row>
    <row r="297" spans="1:7" ht="12.75">
      <c r="A297" s="8">
        <f>'BONOS UF 5'!A322</f>
        <v>0</v>
      </c>
      <c r="B297" s="9">
        <f>'BONOS UF 5'!B322</f>
        <v>0</v>
      </c>
      <c r="C297" s="9">
        <f>'BONOS UF 5'!C322</f>
        <v>0</v>
      </c>
      <c r="D297" s="9">
        <f>'BONOS UF 5'!D322</f>
        <v>0</v>
      </c>
      <c r="E297" s="9">
        <f>'BONOS UF 5'!E322</f>
        <v>0</v>
      </c>
      <c r="F297" s="9">
        <f>'BONOS UF 5'!F322</f>
        <v>0</v>
      </c>
      <c r="G297" s="10">
        <f>'BONOS UF 5'!G322</f>
        <v>0</v>
      </c>
    </row>
    <row r="298" spans="1:7" ht="12.75">
      <c r="A298" s="8">
        <f>'BONOS UF 5'!A323</f>
        <v>0</v>
      </c>
      <c r="B298" s="9">
        <f>'BONOS UF 5'!B323</f>
        <v>0</v>
      </c>
      <c r="C298" s="9">
        <f>'BONOS UF 5'!C323</f>
        <v>0</v>
      </c>
      <c r="D298" s="9">
        <f>'BONOS UF 5'!D323</f>
        <v>0</v>
      </c>
      <c r="E298" s="9">
        <f>'BONOS UF 5'!E323</f>
        <v>0</v>
      </c>
      <c r="F298" s="9">
        <f>'BONOS UF 5'!F323</f>
        <v>0</v>
      </c>
      <c r="G298" s="10">
        <f>'BONOS UF 5'!G323</f>
        <v>0</v>
      </c>
    </row>
    <row r="299" spans="1:7" ht="12.75">
      <c r="A299" s="8">
        <f>'BONOS UF 5'!A324</f>
        <v>0</v>
      </c>
      <c r="B299" s="9">
        <f>'BONOS UF 5'!B324</f>
        <v>0</v>
      </c>
      <c r="C299" s="9">
        <f>'BONOS UF 5'!C324</f>
        <v>0</v>
      </c>
      <c r="D299" s="9">
        <f>'BONOS UF 5'!D324</f>
        <v>0</v>
      </c>
      <c r="E299" s="9">
        <f>'BONOS UF 5'!E324</f>
        <v>0</v>
      </c>
      <c r="F299" s="9">
        <f>'BONOS UF 5'!F324</f>
        <v>0</v>
      </c>
      <c r="G299" s="10">
        <f>'BONOS UF 5'!G324</f>
        <v>0</v>
      </c>
    </row>
    <row r="300" spans="1:7" ht="12.75">
      <c r="A300" s="8">
        <f>'BONOS UF 5'!A325</f>
        <v>0</v>
      </c>
      <c r="B300" s="9">
        <f>'BONOS UF 5'!B325</f>
        <v>0</v>
      </c>
      <c r="C300" s="9">
        <f>'BONOS UF 5'!C325</f>
        <v>0</v>
      </c>
      <c r="D300" s="9">
        <f>'BONOS UF 5'!D325</f>
        <v>0</v>
      </c>
      <c r="E300" s="9">
        <f>'BONOS UF 5'!E325</f>
        <v>0</v>
      </c>
      <c r="F300" s="9">
        <f>'BONOS UF 5'!F325</f>
        <v>0</v>
      </c>
      <c r="G300" s="10">
        <f>'BONOS UF 5'!G325</f>
        <v>0</v>
      </c>
    </row>
    <row r="301" spans="1:7" ht="12.75">
      <c r="A301" s="8">
        <f>'BONOS UF 5'!A326</f>
        <v>0</v>
      </c>
      <c r="B301" s="9">
        <f>'BONOS UF 5'!B326</f>
        <v>0</v>
      </c>
      <c r="C301" s="9">
        <f>'BONOS UF 5'!C326</f>
        <v>0</v>
      </c>
      <c r="D301" s="9">
        <f>'BONOS UF 5'!D326</f>
        <v>0</v>
      </c>
      <c r="E301" s="9">
        <f>'BONOS UF 5'!E326</f>
        <v>0</v>
      </c>
      <c r="F301" s="9">
        <f>'BONOS UF 5'!F326</f>
        <v>0</v>
      </c>
      <c r="G301" s="10">
        <f>'BONOS UF 5'!G326</f>
        <v>0</v>
      </c>
    </row>
    <row r="302" spans="1:7" ht="12.75">
      <c r="A302" s="8">
        <f>'BONOS UF 5'!A327</f>
        <v>0</v>
      </c>
      <c r="B302" s="9">
        <f>'BONOS UF 5'!B327</f>
        <v>0</v>
      </c>
      <c r="C302" s="9">
        <f>'BONOS UF 5'!C327</f>
        <v>0</v>
      </c>
      <c r="D302" s="9">
        <f>'BONOS UF 5'!D327</f>
        <v>0</v>
      </c>
      <c r="E302" s="9">
        <f>'BONOS UF 5'!E327</f>
        <v>0</v>
      </c>
      <c r="F302" s="9">
        <f>'BONOS UF 5'!F327</f>
        <v>0</v>
      </c>
      <c r="G302" s="10">
        <f>'BONOS UF 5'!G327</f>
        <v>0</v>
      </c>
    </row>
    <row r="303" spans="1:7" ht="12.75">
      <c r="A303" s="8">
        <f>'BONOS UF 5'!A328</f>
        <v>0</v>
      </c>
      <c r="B303" s="9">
        <f>'BONOS UF 5'!B328</f>
        <v>0</v>
      </c>
      <c r="C303" s="9">
        <f>'BONOS UF 5'!C328</f>
        <v>0</v>
      </c>
      <c r="D303" s="9">
        <f>'BONOS UF 5'!D328</f>
        <v>0</v>
      </c>
      <c r="E303" s="9">
        <f>'BONOS UF 5'!E328</f>
        <v>0</v>
      </c>
      <c r="F303" s="9">
        <f>'BONOS UF 5'!F328</f>
        <v>0</v>
      </c>
      <c r="G303" s="10">
        <f>'BONOS UF 5'!G328</f>
        <v>0</v>
      </c>
    </row>
    <row r="304" spans="1:7" ht="12.75">
      <c r="A304" s="8">
        <f>'BONOS UF 5'!A329</f>
        <v>0</v>
      </c>
      <c r="B304" s="9">
        <f>'BONOS UF 5'!B329</f>
        <v>0</v>
      </c>
      <c r="C304" s="9">
        <f>'BONOS UF 5'!C329</f>
        <v>0</v>
      </c>
      <c r="D304" s="9">
        <f>'BONOS UF 5'!D329</f>
        <v>0</v>
      </c>
      <c r="E304" s="9">
        <f>'BONOS UF 5'!E329</f>
        <v>0</v>
      </c>
      <c r="F304" s="9">
        <f>'BONOS UF 5'!F329</f>
        <v>0</v>
      </c>
      <c r="G304" s="10">
        <f>'BONOS UF 5'!G329</f>
        <v>0</v>
      </c>
    </row>
    <row r="305" spans="1:7" ht="12.75">
      <c r="A305" s="8">
        <f>'BONOS UF 5'!A330</f>
        <v>0</v>
      </c>
      <c r="B305" s="9">
        <f>'BONOS UF 5'!B330</f>
        <v>0</v>
      </c>
      <c r="C305" s="9">
        <f>'BONOS UF 5'!C330</f>
        <v>0</v>
      </c>
      <c r="D305" s="9">
        <f>'BONOS UF 5'!D330</f>
        <v>0</v>
      </c>
      <c r="E305" s="9">
        <f>'BONOS UF 5'!E330</f>
        <v>0</v>
      </c>
      <c r="F305" s="9">
        <f>'BONOS UF 5'!F330</f>
        <v>0</v>
      </c>
      <c r="G305" s="10">
        <f>'BONOS UF 5'!G330</f>
        <v>0</v>
      </c>
    </row>
    <row r="306" spans="1:7" ht="12.75">
      <c r="A306" s="8">
        <f>'BONOS UF 5'!A331</f>
        <v>0</v>
      </c>
      <c r="B306" s="9">
        <f>'BONOS UF 5'!B331</f>
        <v>0</v>
      </c>
      <c r="C306" s="9">
        <f>'BONOS UF 5'!C331</f>
        <v>0</v>
      </c>
      <c r="D306" s="9">
        <f>'BONOS UF 5'!D331</f>
        <v>0</v>
      </c>
      <c r="E306" s="9">
        <f>'BONOS UF 5'!E331</f>
        <v>0</v>
      </c>
      <c r="F306" s="9">
        <f>'BONOS UF 5'!F331</f>
        <v>0</v>
      </c>
      <c r="G306" s="10">
        <f>'BONOS UF 5'!G331</f>
        <v>0</v>
      </c>
    </row>
    <row r="307" spans="1:7" ht="12.75">
      <c r="A307" s="8">
        <f>'BONOS UF 5'!A332</f>
        <v>0</v>
      </c>
      <c r="B307" s="9">
        <f>'BONOS UF 5'!B332</f>
        <v>0</v>
      </c>
      <c r="C307" s="9">
        <f>'BONOS UF 5'!C332</f>
        <v>0</v>
      </c>
      <c r="D307" s="9">
        <f>'BONOS UF 5'!D332</f>
        <v>0</v>
      </c>
      <c r="E307" s="9">
        <f>'BONOS UF 5'!E332</f>
        <v>0</v>
      </c>
      <c r="F307" s="9">
        <f>'BONOS UF 5'!F332</f>
        <v>0</v>
      </c>
      <c r="G307" s="10">
        <f>'BONOS UF 5'!G332</f>
        <v>0</v>
      </c>
    </row>
    <row r="308" spans="1:7" ht="12.75">
      <c r="A308" s="8">
        <f>'BONOS UF 5'!A333</f>
        <v>0</v>
      </c>
      <c r="B308" s="9">
        <f>'BONOS UF 5'!B333</f>
        <v>0</v>
      </c>
      <c r="C308" s="9">
        <f>'BONOS UF 5'!C333</f>
        <v>0</v>
      </c>
      <c r="D308" s="9">
        <f>'BONOS UF 5'!D333</f>
        <v>0</v>
      </c>
      <c r="E308" s="9">
        <f>'BONOS UF 5'!E333</f>
        <v>0</v>
      </c>
      <c r="F308" s="9">
        <f>'BONOS UF 5'!F333</f>
        <v>0</v>
      </c>
      <c r="G308" s="10">
        <f>'BONOS UF 5'!G333</f>
        <v>0</v>
      </c>
    </row>
    <row r="309" spans="1:7" ht="12.75">
      <c r="A309" s="8">
        <f>'BONOS UF 5'!A334</f>
        <v>0</v>
      </c>
      <c r="B309" s="9">
        <f>'BONOS UF 5'!B334</f>
        <v>0</v>
      </c>
      <c r="C309" s="9">
        <f>'BONOS UF 5'!C334</f>
        <v>0</v>
      </c>
      <c r="D309" s="9">
        <f>'BONOS UF 5'!D334</f>
        <v>0</v>
      </c>
      <c r="E309" s="9">
        <f>'BONOS UF 5'!E334</f>
        <v>0</v>
      </c>
      <c r="F309" s="9">
        <f>'BONOS UF 5'!F334</f>
        <v>0</v>
      </c>
      <c r="G309" s="10">
        <f>'BONOS UF 5'!G334</f>
        <v>0</v>
      </c>
    </row>
    <row r="310" spans="1:7" ht="12.75">
      <c r="A310" s="8">
        <f>'BONOS UF 5'!A335</f>
        <v>0</v>
      </c>
      <c r="B310" s="9">
        <f>'BONOS UF 5'!B335</f>
        <v>0</v>
      </c>
      <c r="C310" s="9">
        <f>'BONOS UF 5'!C335</f>
        <v>0</v>
      </c>
      <c r="D310" s="9">
        <f>'BONOS UF 5'!D335</f>
        <v>0</v>
      </c>
      <c r="E310" s="9">
        <f>'BONOS UF 5'!E335</f>
        <v>0</v>
      </c>
      <c r="F310" s="9">
        <f>'BONOS UF 5'!F335</f>
        <v>0</v>
      </c>
      <c r="G310" s="10">
        <f>'BONOS UF 5'!G335</f>
        <v>0</v>
      </c>
    </row>
    <row r="311" spans="1:7" ht="12.75">
      <c r="A311" s="8">
        <f>'BONOS UF 5'!A336</f>
        <v>0</v>
      </c>
      <c r="B311" s="9">
        <f>'BONOS UF 5'!B336</f>
        <v>0</v>
      </c>
      <c r="C311" s="9">
        <f>'BONOS UF 5'!C336</f>
        <v>0</v>
      </c>
      <c r="D311" s="9">
        <f>'BONOS UF 5'!D336</f>
        <v>0</v>
      </c>
      <c r="E311" s="9">
        <f>'BONOS UF 5'!E336</f>
        <v>0</v>
      </c>
      <c r="F311" s="9">
        <f>'BONOS UF 5'!F336</f>
        <v>0</v>
      </c>
      <c r="G311" s="10">
        <f>'BONOS UF 5'!G336</f>
        <v>0</v>
      </c>
    </row>
    <row r="312" spans="1:7" ht="12.75">
      <c r="A312" s="8">
        <f>'BONOS UF 5'!A337</f>
        <v>0</v>
      </c>
      <c r="B312" s="9">
        <f>'BONOS UF 5'!B337</f>
        <v>0</v>
      </c>
      <c r="C312" s="9">
        <f>'BONOS UF 5'!C337</f>
        <v>0</v>
      </c>
      <c r="D312" s="9">
        <f>'BONOS UF 5'!D337</f>
        <v>0</v>
      </c>
      <c r="E312" s="9">
        <f>'BONOS UF 5'!E337</f>
        <v>0</v>
      </c>
      <c r="F312" s="9">
        <f>'BONOS UF 5'!F337</f>
        <v>0</v>
      </c>
      <c r="G312" s="10">
        <f>'BONOS UF 5'!G337</f>
        <v>0</v>
      </c>
    </row>
    <row r="313" spans="1:7" ht="12.75">
      <c r="A313" s="8">
        <f>'BONOS UF 5'!A338</f>
        <v>0</v>
      </c>
      <c r="B313" s="9">
        <f>'BONOS UF 5'!B338</f>
        <v>0</v>
      </c>
      <c r="C313" s="9">
        <f>'BONOS UF 5'!C338</f>
        <v>0</v>
      </c>
      <c r="D313" s="9">
        <f>'BONOS UF 5'!D338</f>
        <v>0</v>
      </c>
      <c r="E313" s="9">
        <f>'BONOS UF 5'!E338</f>
        <v>0</v>
      </c>
      <c r="F313" s="9">
        <f>'BONOS UF 5'!F338</f>
        <v>0</v>
      </c>
      <c r="G313" s="10">
        <f>'BONOS UF 5'!G338</f>
        <v>0</v>
      </c>
    </row>
    <row r="314" spans="1:7" ht="12.75">
      <c r="A314" s="8">
        <f>'BONOS UF 5'!A339</f>
        <v>0</v>
      </c>
      <c r="B314" s="9">
        <f>'BONOS UF 5'!B339</f>
        <v>0</v>
      </c>
      <c r="C314" s="9">
        <f>'BONOS UF 5'!C339</f>
        <v>0</v>
      </c>
      <c r="D314" s="9">
        <f>'BONOS UF 5'!D339</f>
        <v>0</v>
      </c>
      <c r="E314" s="9">
        <f>'BONOS UF 5'!E339</f>
        <v>0</v>
      </c>
      <c r="F314" s="9">
        <f>'BONOS UF 5'!F339</f>
        <v>0</v>
      </c>
      <c r="G314" s="10">
        <f>'BONOS UF 5'!G339</f>
        <v>0</v>
      </c>
    </row>
    <row r="315" spans="1:7" ht="12.75">
      <c r="A315" s="8">
        <f>'BONOS UF 5'!A340</f>
        <v>0</v>
      </c>
      <c r="B315" s="9">
        <f>'BONOS UF 5'!B340</f>
        <v>0</v>
      </c>
      <c r="C315" s="9">
        <f>'BONOS UF 5'!C340</f>
        <v>0</v>
      </c>
      <c r="D315" s="9">
        <f>'BONOS UF 5'!D340</f>
        <v>0</v>
      </c>
      <c r="E315" s="9">
        <f>'BONOS UF 5'!E340</f>
        <v>0</v>
      </c>
      <c r="F315" s="9">
        <f>'BONOS UF 5'!F340</f>
        <v>0</v>
      </c>
      <c r="G315" s="10">
        <f>'BONOS UF 5'!G340</f>
        <v>0</v>
      </c>
    </row>
    <row r="316" spans="1:7" ht="12.75">
      <c r="A316" s="8">
        <f>'BONOS UF 5'!A341</f>
        <v>0</v>
      </c>
      <c r="B316" s="9">
        <f>'BONOS UF 5'!B341</f>
        <v>0</v>
      </c>
      <c r="C316" s="9">
        <f>'BONOS UF 5'!C341</f>
        <v>0</v>
      </c>
      <c r="D316" s="9">
        <f>'BONOS UF 5'!D341</f>
        <v>0</v>
      </c>
      <c r="E316" s="9">
        <f>'BONOS UF 5'!E341</f>
        <v>0</v>
      </c>
      <c r="F316" s="9">
        <f>'BONOS UF 5'!F341</f>
        <v>0</v>
      </c>
      <c r="G316" s="10">
        <f>'BONOS UF 5'!G341</f>
        <v>0</v>
      </c>
    </row>
    <row r="317" spans="1:7" ht="12.75">
      <c r="A317" s="8">
        <f>'BONOS UF 5'!A342</f>
        <v>0</v>
      </c>
      <c r="B317" s="9">
        <f>'BONOS UF 5'!B342</f>
        <v>0</v>
      </c>
      <c r="C317" s="9">
        <f>'BONOS UF 5'!C342</f>
        <v>0</v>
      </c>
      <c r="D317" s="9">
        <f>'BONOS UF 5'!D342</f>
        <v>0</v>
      </c>
      <c r="E317" s="9">
        <f>'BONOS UF 5'!E342</f>
        <v>0</v>
      </c>
      <c r="F317" s="9">
        <f>'BONOS UF 5'!F342</f>
        <v>0</v>
      </c>
      <c r="G317" s="10">
        <f>'BONOS UF 5'!G342</f>
        <v>0</v>
      </c>
    </row>
    <row r="318" spans="1:7" ht="12.75">
      <c r="A318" s="8">
        <f>'BONOS UF 5'!A343</f>
        <v>0</v>
      </c>
      <c r="B318" s="9">
        <f>'BONOS UF 5'!B343</f>
        <v>0</v>
      </c>
      <c r="C318" s="9">
        <f>'BONOS UF 5'!C343</f>
        <v>0</v>
      </c>
      <c r="D318" s="9">
        <f>'BONOS UF 5'!D343</f>
        <v>0</v>
      </c>
      <c r="E318" s="9">
        <f>'BONOS UF 5'!E343</f>
        <v>0</v>
      </c>
      <c r="F318" s="9">
        <f>'BONOS UF 5'!F343</f>
        <v>0</v>
      </c>
      <c r="G318" s="10">
        <f>'BONOS UF 5'!G343</f>
        <v>0</v>
      </c>
    </row>
    <row r="319" spans="1:7" ht="12.75">
      <c r="A319" s="8">
        <f>'BONOS UF 5'!A344</f>
        <v>0</v>
      </c>
      <c r="B319" s="9">
        <f>'BONOS UF 5'!B344</f>
        <v>0</v>
      </c>
      <c r="C319" s="9">
        <f>'BONOS UF 5'!C344</f>
        <v>0</v>
      </c>
      <c r="D319" s="9">
        <f>'BONOS UF 5'!D344</f>
        <v>0</v>
      </c>
      <c r="E319" s="9">
        <f>'BONOS UF 5'!E344</f>
        <v>0</v>
      </c>
      <c r="F319" s="9">
        <f>'BONOS UF 5'!F344</f>
        <v>0</v>
      </c>
      <c r="G319" s="10">
        <f>'BONOS UF 5'!G344</f>
        <v>0</v>
      </c>
    </row>
    <row r="320" spans="1:7" ht="12.75">
      <c r="A320" s="8">
        <f>'BONOS UF 5'!A345</f>
        <v>0</v>
      </c>
      <c r="B320" s="9">
        <f>'BONOS UF 5'!B345</f>
        <v>0</v>
      </c>
      <c r="C320" s="9">
        <f>'BONOS UF 5'!C345</f>
        <v>0</v>
      </c>
      <c r="D320" s="9">
        <f>'BONOS UF 5'!D345</f>
        <v>0</v>
      </c>
      <c r="E320" s="9">
        <f>'BONOS UF 5'!E345</f>
        <v>0</v>
      </c>
      <c r="F320" s="9">
        <f>'BONOS UF 5'!F345</f>
        <v>0</v>
      </c>
      <c r="G320" s="10">
        <f>'BONOS UF 5'!G345</f>
        <v>0</v>
      </c>
    </row>
    <row r="321" spans="1:7" ht="12.75">
      <c r="A321" s="8">
        <f>'BONOS UF 5'!A346</f>
        <v>0</v>
      </c>
      <c r="B321" s="9">
        <f>'BONOS UF 5'!B346</f>
        <v>0</v>
      </c>
      <c r="C321" s="9">
        <f>'BONOS UF 5'!C346</f>
        <v>0</v>
      </c>
      <c r="D321" s="9">
        <f>'BONOS UF 5'!D346</f>
        <v>0</v>
      </c>
      <c r="E321" s="9">
        <f>'BONOS UF 5'!E346</f>
        <v>0</v>
      </c>
      <c r="F321" s="9">
        <f>'BONOS UF 5'!F346</f>
        <v>0</v>
      </c>
      <c r="G321" s="10">
        <f>'BONOS UF 5'!G346</f>
        <v>0</v>
      </c>
    </row>
    <row r="322" spans="1:7" ht="12.75">
      <c r="A322" s="8">
        <f>'BONOS UF 5'!A347</f>
        <v>0</v>
      </c>
      <c r="B322" s="9">
        <f>'BONOS UF 5'!B347</f>
        <v>0</v>
      </c>
      <c r="C322" s="9">
        <f>'BONOS UF 5'!C347</f>
        <v>0</v>
      </c>
      <c r="D322" s="9">
        <f>'BONOS UF 5'!D347</f>
        <v>0</v>
      </c>
      <c r="E322" s="9">
        <f>'BONOS UF 5'!E347</f>
        <v>0</v>
      </c>
      <c r="F322" s="9">
        <f>'BONOS UF 5'!F347</f>
        <v>0</v>
      </c>
      <c r="G322" s="10">
        <f>'BONOS UF 5'!G347</f>
        <v>0</v>
      </c>
    </row>
    <row r="323" spans="1:7" ht="12.75">
      <c r="A323" s="8">
        <f>'BONOS UF 5'!A348</f>
        <v>0</v>
      </c>
      <c r="B323" s="9">
        <f>'BONOS UF 5'!B348</f>
        <v>0</v>
      </c>
      <c r="C323" s="9">
        <f>'BONOS UF 5'!C348</f>
        <v>0</v>
      </c>
      <c r="D323" s="9">
        <f>'BONOS UF 5'!D348</f>
        <v>0</v>
      </c>
      <c r="E323" s="9">
        <f>'BONOS UF 5'!E348</f>
        <v>0</v>
      </c>
      <c r="F323" s="9">
        <f>'BONOS UF 5'!F348</f>
        <v>0</v>
      </c>
      <c r="G323" s="10">
        <f>'BONOS UF 5'!G348</f>
        <v>0</v>
      </c>
    </row>
    <row r="324" spans="1:7" ht="12.75">
      <c r="A324" s="8">
        <f>'BONOS UF 5'!A349</f>
        <v>0</v>
      </c>
      <c r="B324" s="9">
        <f>'BONOS UF 5'!B349</f>
        <v>0</v>
      </c>
      <c r="C324" s="9">
        <f>'BONOS UF 5'!C349</f>
        <v>0</v>
      </c>
      <c r="D324" s="9">
        <f>'BONOS UF 5'!D349</f>
        <v>0</v>
      </c>
      <c r="E324" s="9">
        <f>'BONOS UF 5'!E349</f>
        <v>0</v>
      </c>
      <c r="F324" s="9">
        <f>'BONOS UF 5'!F349</f>
        <v>0</v>
      </c>
      <c r="G324" s="10">
        <f>'BONOS UF 5'!G349</f>
        <v>0</v>
      </c>
    </row>
    <row r="325" spans="1:7" ht="12.75">
      <c r="A325" s="8">
        <f>'BONOS UF 5'!A350</f>
        <v>0</v>
      </c>
      <c r="B325" s="9">
        <f>'BONOS UF 5'!B350</f>
        <v>0</v>
      </c>
      <c r="C325" s="9">
        <f>'BONOS UF 5'!C350</f>
        <v>0</v>
      </c>
      <c r="D325" s="9">
        <f>'BONOS UF 5'!D350</f>
        <v>0</v>
      </c>
      <c r="E325" s="9">
        <f>'BONOS UF 5'!E350</f>
        <v>0</v>
      </c>
      <c r="F325" s="9">
        <f>'BONOS UF 5'!F350</f>
        <v>0</v>
      </c>
      <c r="G325" s="10">
        <f>'BONOS UF 5'!G350</f>
        <v>0</v>
      </c>
    </row>
    <row r="326" spans="1:7" ht="12.75">
      <c r="A326" s="8">
        <f>'BONOS UF 5'!A351</f>
        <v>0</v>
      </c>
      <c r="B326" s="9">
        <f>'BONOS UF 5'!B351</f>
        <v>0</v>
      </c>
      <c r="C326" s="9">
        <f>'BONOS UF 5'!C351</f>
        <v>0</v>
      </c>
      <c r="D326" s="9">
        <f>'BONOS UF 5'!D351</f>
        <v>0</v>
      </c>
      <c r="E326" s="9">
        <f>'BONOS UF 5'!E351</f>
        <v>0</v>
      </c>
      <c r="F326" s="9">
        <f>'BONOS UF 5'!F351</f>
        <v>0</v>
      </c>
      <c r="G326" s="10">
        <f>'BONOS UF 5'!G351</f>
        <v>0</v>
      </c>
    </row>
    <row r="327" spans="1:7" ht="12.75">
      <c r="A327" s="8">
        <f>'BONOS UF 5'!A352</f>
        <v>0</v>
      </c>
      <c r="B327" s="9">
        <f>'BONOS UF 5'!B352</f>
        <v>0</v>
      </c>
      <c r="C327" s="9">
        <f>'BONOS UF 5'!C352</f>
        <v>0</v>
      </c>
      <c r="D327" s="9">
        <f>'BONOS UF 5'!D352</f>
        <v>0</v>
      </c>
      <c r="E327" s="9">
        <f>'BONOS UF 5'!E352</f>
        <v>0</v>
      </c>
      <c r="F327" s="9">
        <f>'BONOS UF 5'!F352</f>
        <v>0</v>
      </c>
      <c r="G327" s="10">
        <f>'BONOS UF 5'!G352</f>
        <v>0</v>
      </c>
    </row>
    <row r="328" spans="1:7" ht="12.75">
      <c r="A328" s="8">
        <f>'BONOS UF 5'!A353</f>
        <v>0</v>
      </c>
      <c r="B328" s="9">
        <f>'BONOS UF 5'!B353</f>
        <v>0</v>
      </c>
      <c r="C328" s="9">
        <f>'BONOS UF 5'!C353</f>
        <v>0</v>
      </c>
      <c r="D328" s="9">
        <f>'BONOS UF 5'!D353</f>
        <v>0</v>
      </c>
      <c r="E328" s="9">
        <f>'BONOS UF 5'!E353</f>
        <v>0</v>
      </c>
      <c r="F328" s="9">
        <f>'BONOS UF 5'!F353</f>
        <v>0</v>
      </c>
      <c r="G328" s="10">
        <f>'BONOS UF 5'!G353</f>
        <v>0</v>
      </c>
    </row>
    <row r="329" spans="1:7" ht="12.75">
      <c r="A329" s="8">
        <f>'BONOS UF 5'!A354</f>
        <v>0</v>
      </c>
      <c r="B329" s="9">
        <f>'BONOS UF 5'!B354</f>
        <v>0</v>
      </c>
      <c r="C329" s="9">
        <f>'BONOS UF 5'!C354</f>
        <v>0</v>
      </c>
      <c r="D329" s="9">
        <f>'BONOS UF 5'!D354</f>
        <v>0</v>
      </c>
      <c r="E329" s="9">
        <f>'BONOS UF 5'!E354</f>
        <v>0</v>
      </c>
      <c r="F329" s="9">
        <f>'BONOS UF 5'!F354</f>
        <v>0</v>
      </c>
      <c r="G329" s="10">
        <f>'BONOS UF 5'!G354</f>
        <v>0</v>
      </c>
    </row>
    <row r="330" spans="1:7" ht="12.75">
      <c r="A330" s="8">
        <f>'BONOS UF 5'!A355</f>
        <v>0</v>
      </c>
      <c r="B330" s="9">
        <f>'BONOS UF 5'!B355</f>
        <v>0</v>
      </c>
      <c r="C330" s="9">
        <f>'BONOS UF 5'!C355</f>
        <v>0</v>
      </c>
      <c r="D330" s="9">
        <f>'BONOS UF 5'!D355</f>
        <v>0</v>
      </c>
      <c r="E330" s="9">
        <f>'BONOS UF 5'!E355</f>
        <v>0</v>
      </c>
      <c r="F330" s="9">
        <f>'BONOS UF 5'!F355</f>
        <v>0</v>
      </c>
      <c r="G330" s="10">
        <f>'BONOS UF 5'!G355</f>
        <v>0</v>
      </c>
    </row>
    <row r="331" spans="1:7" ht="12.75">
      <c r="A331" s="8">
        <f>'BONOS UF 5'!A356</f>
        <v>0</v>
      </c>
      <c r="B331" s="9">
        <f>'BONOS UF 5'!B356</f>
        <v>0</v>
      </c>
      <c r="C331" s="9">
        <f>'BONOS UF 5'!C356</f>
        <v>0</v>
      </c>
      <c r="D331" s="9">
        <f>'BONOS UF 5'!D356</f>
        <v>0</v>
      </c>
      <c r="E331" s="9">
        <f>'BONOS UF 5'!E356</f>
        <v>0</v>
      </c>
      <c r="F331" s="9">
        <f>'BONOS UF 5'!F356</f>
        <v>0</v>
      </c>
      <c r="G331" s="10">
        <f>'BONOS UF 5'!G356</f>
        <v>0</v>
      </c>
    </row>
    <row r="332" spans="1:7" ht="12.75">
      <c r="A332" s="8">
        <f>'BONOS UF 5'!A357</f>
        <v>0</v>
      </c>
      <c r="B332" s="9">
        <f>'BONOS UF 5'!B357</f>
        <v>0</v>
      </c>
      <c r="C332" s="9">
        <f>'BONOS UF 5'!C357</f>
        <v>0</v>
      </c>
      <c r="D332" s="9">
        <f>'BONOS UF 5'!D357</f>
        <v>0</v>
      </c>
      <c r="E332" s="9">
        <f>'BONOS UF 5'!E357</f>
        <v>0</v>
      </c>
      <c r="F332" s="9">
        <f>'BONOS UF 5'!F357</f>
        <v>0</v>
      </c>
      <c r="G332" s="10">
        <f>'BONOS UF 5'!G357</f>
        <v>0</v>
      </c>
    </row>
    <row r="333" spans="1:7" ht="12.75">
      <c r="A333" s="8">
        <f>'BONOS UF 5'!A358</f>
        <v>0</v>
      </c>
      <c r="B333" s="9">
        <f>'BONOS UF 5'!B358</f>
        <v>0</v>
      </c>
      <c r="C333" s="9">
        <f>'BONOS UF 5'!C358</f>
        <v>0</v>
      </c>
      <c r="D333" s="9">
        <f>'BONOS UF 5'!D358</f>
        <v>0</v>
      </c>
      <c r="E333" s="9">
        <f>'BONOS UF 5'!E358</f>
        <v>0</v>
      </c>
      <c r="F333" s="9">
        <f>'BONOS UF 5'!F358</f>
        <v>0</v>
      </c>
      <c r="G333" s="10">
        <f>'BONOS UF 5'!G358</f>
        <v>0</v>
      </c>
    </row>
    <row r="334" spans="1:7" ht="12.75">
      <c r="A334" s="8">
        <f>'BONOS UF 5'!A359</f>
        <v>0</v>
      </c>
      <c r="B334" s="9">
        <f>'BONOS UF 5'!B359</f>
        <v>0</v>
      </c>
      <c r="C334" s="9">
        <f>'BONOS UF 5'!C359</f>
        <v>0</v>
      </c>
      <c r="D334" s="9">
        <f>'BONOS UF 5'!D359</f>
        <v>0</v>
      </c>
      <c r="E334" s="9">
        <f>'BONOS UF 5'!E359</f>
        <v>0</v>
      </c>
      <c r="F334" s="9">
        <f>'BONOS UF 5'!F359</f>
        <v>0</v>
      </c>
      <c r="G334" s="10">
        <f>'BONOS UF 5'!G359</f>
        <v>0</v>
      </c>
    </row>
    <row r="335" spans="1:7" ht="12.75">
      <c r="A335" s="8">
        <f>'BONOS UF 5'!A360</f>
        <v>0</v>
      </c>
      <c r="B335" s="9">
        <f>'BONOS UF 5'!B360</f>
        <v>0</v>
      </c>
      <c r="C335" s="9">
        <f>'BONOS UF 5'!C360</f>
        <v>0</v>
      </c>
      <c r="D335" s="9">
        <f>'BONOS UF 5'!D360</f>
        <v>0</v>
      </c>
      <c r="E335" s="9">
        <f>'BONOS UF 5'!E360</f>
        <v>0</v>
      </c>
      <c r="F335" s="9">
        <f>'BONOS UF 5'!F360</f>
        <v>0</v>
      </c>
      <c r="G335" s="10">
        <f>'BONOS UF 5'!G360</f>
        <v>0</v>
      </c>
    </row>
    <row r="336" spans="1:7" ht="12.75">
      <c r="A336" s="8">
        <f>'BONOS UF 5'!A361</f>
        <v>0</v>
      </c>
      <c r="B336" s="9">
        <f>'BONOS UF 5'!B361</f>
        <v>0</v>
      </c>
      <c r="C336" s="9">
        <f>'BONOS UF 5'!C361</f>
        <v>0</v>
      </c>
      <c r="D336" s="9">
        <f>'BONOS UF 5'!D361</f>
        <v>0</v>
      </c>
      <c r="E336" s="9">
        <f>'BONOS UF 5'!E361</f>
        <v>0</v>
      </c>
      <c r="F336" s="9">
        <f>'BONOS UF 5'!F361</f>
        <v>0</v>
      </c>
      <c r="G336" s="10">
        <f>'BONOS UF 5'!G361</f>
        <v>0</v>
      </c>
    </row>
    <row r="337" spans="1:7" ht="12.75">
      <c r="A337" s="8">
        <f>'BONOS UF 5'!A362</f>
        <v>0</v>
      </c>
      <c r="B337" s="9">
        <f>'BONOS UF 5'!B362</f>
        <v>0</v>
      </c>
      <c r="C337" s="9">
        <f>'BONOS UF 5'!C362</f>
        <v>0</v>
      </c>
      <c r="D337" s="9">
        <f>'BONOS UF 5'!D362</f>
        <v>0</v>
      </c>
      <c r="E337" s="9">
        <f>'BONOS UF 5'!E362</f>
        <v>0</v>
      </c>
      <c r="F337" s="9">
        <f>'BONOS UF 5'!F362</f>
        <v>0</v>
      </c>
      <c r="G337" s="10">
        <f>'BONOS UF 5'!G362</f>
        <v>0</v>
      </c>
    </row>
    <row r="338" spans="1:7" ht="12.75">
      <c r="A338" s="8">
        <f>'BONOS UF 5'!A363</f>
        <v>0</v>
      </c>
      <c r="B338" s="9">
        <f>'BONOS UF 5'!B363</f>
        <v>0</v>
      </c>
      <c r="C338" s="9">
        <f>'BONOS UF 5'!C363</f>
        <v>0</v>
      </c>
      <c r="D338" s="9">
        <f>'BONOS UF 5'!D363</f>
        <v>0</v>
      </c>
      <c r="E338" s="9">
        <f>'BONOS UF 5'!E363</f>
        <v>0</v>
      </c>
      <c r="F338" s="9">
        <f>'BONOS UF 5'!F363</f>
        <v>0</v>
      </c>
      <c r="G338" s="10">
        <f>'BONOS UF 5'!G363</f>
        <v>0</v>
      </c>
    </row>
    <row r="339" spans="1:7" ht="12.75">
      <c r="A339" s="8">
        <f>'BONOS UF 5'!A364</f>
        <v>0</v>
      </c>
      <c r="B339" s="9">
        <f>'BONOS UF 5'!B364</f>
        <v>0</v>
      </c>
      <c r="C339" s="9">
        <f>'BONOS UF 5'!C364</f>
        <v>0</v>
      </c>
      <c r="D339" s="9">
        <f>'BONOS UF 5'!D364</f>
        <v>0</v>
      </c>
      <c r="E339" s="9">
        <f>'BONOS UF 5'!E364</f>
        <v>0</v>
      </c>
      <c r="F339" s="9">
        <f>'BONOS UF 5'!F364</f>
        <v>0</v>
      </c>
      <c r="G339" s="10">
        <f>'BONOS UF 5'!G364</f>
        <v>0</v>
      </c>
    </row>
    <row r="340" spans="1:7" ht="12.75">
      <c r="A340" s="8">
        <f>'BONOS UF 5'!A365</f>
        <v>0</v>
      </c>
      <c r="B340" s="9">
        <f>'BONOS UF 5'!B365</f>
        <v>0</v>
      </c>
      <c r="C340" s="9">
        <f>'BONOS UF 5'!C365</f>
        <v>0</v>
      </c>
      <c r="D340" s="9">
        <f>'BONOS UF 5'!D365</f>
        <v>0</v>
      </c>
      <c r="E340" s="9">
        <f>'BONOS UF 5'!E365</f>
        <v>0</v>
      </c>
      <c r="F340" s="9">
        <f>'BONOS UF 5'!F365</f>
        <v>0</v>
      </c>
      <c r="G340" s="10">
        <f>'BONOS UF 5'!G365</f>
        <v>0</v>
      </c>
    </row>
    <row r="341" spans="1:7" ht="12.75">
      <c r="A341" s="8">
        <f>'BONOS UF 5'!A366</f>
        <v>0</v>
      </c>
      <c r="B341" s="9">
        <f>'BONOS UF 5'!B366</f>
        <v>0</v>
      </c>
      <c r="C341" s="9">
        <f>'BONOS UF 5'!C366</f>
        <v>0</v>
      </c>
      <c r="D341" s="9">
        <f>'BONOS UF 5'!D366</f>
        <v>0</v>
      </c>
      <c r="E341" s="9">
        <f>'BONOS UF 5'!E366</f>
        <v>0</v>
      </c>
      <c r="F341" s="9">
        <f>'BONOS UF 5'!F366</f>
        <v>0</v>
      </c>
      <c r="G341" s="10">
        <f>'BONOS UF 5'!G366</f>
        <v>0</v>
      </c>
    </row>
    <row r="342" spans="1:7" ht="12.75">
      <c r="A342" s="8">
        <f>'BONOS UF 5'!A367</f>
        <v>0</v>
      </c>
      <c r="B342" s="9">
        <f>'BONOS UF 5'!B367</f>
        <v>0</v>
      </c>
      <c r="C342" s="9">
        <f>'BONOS UF 5'!C367</f>
        <v>0</v>
      </c>
      <c r="D342" s="9">
        <f>'BONOS UF 5'!D367</f>
        <v>0</v>
      </c>
      <c r="E342" s="9">
        <f>'BONOS UF 5'!E367</f>
        <v>0</v>
      </c>
      <c r="F342" s="9">
        <f>'BONOS UF 5'!F367</f>
        <v>0</v>
      </c>
      <c r="G342" s="10">
        <f>'BONOS UF 5'!G367</f>
        <v>0</v>
      </c>
    </row>
    <row r="343" spans="1:7" ht="12.75">
      <c r="A343" s="8">
        <f>'BONOS UF 5'!A368</f>
        <v>0</v>
      </c>
      <c r="B343" s="9">
        <f>'BONOS UF 5'!B368</f>
        <v>0</v>
      </c>
      <c r="C343" s="9">
        <f>'BONOS UF 5'!C368</f>
        <v>0</v>
      </c>
      <c r="D343" s="9">
        <f>'BONOS UF 5'!D368</f>
        <v>0</v>
      </c>
      <c r="E343" s="9">
        <f>'BONOS UF 5'!E368</f>
        <v>0</v>
      </c>
      <c r="F343" s="9">
        <f>'BONOS UF 5'!F368</f>
        <v>0</v>
      </c>
      <c r="G343" s="10">
        <f>'BONOS UF 5'!G368</f>
        <v>0</v>
      </c>
    </row>
    <row r="344" spans="1:7" ht="12.75">
      <c r="A344" s="8">
        <f>'BONOS UF 5'!A369</f>
        <v>0</v>
      </c>
      <c r="B344" s="9">
        <f>'BONOS UF 5'!B369</f>
        <v>0</v>
      </c>
      <c r="C344" s="9">
        <f>'BONOS UF 5'!C369</f>
        <v>0</v>
      </c>
      <c r="D344" s="9">
        <f>'BONOS UF 5'!D369</f>
        <v>0</v>
      </c>
      <c r="E344" s="9">
        <f>'BONOS UF 5'!E369</f>
        <v>0</v>
      </c>
      <c r="F344" s="9">
        <f>'BONOS UF 5'!F369</f>
        <v>0</v>
      </c>
      <c r="G344" s="10">
        <f>'BONOS UF 5'!G369</f>
        <v>0</v>
      </c>
    </row>
    <row r="345" spans="1:7" ht="12.75">
      <c r="A345" s="8">
        <f>'BONOS UF 5'!A370</f>
        <v>0</v>
      </c>
      <c r="B345" s="9">
        <f>'BONOS UF 5'!B370</f>
        <v>0</v>
      </c>
      <c r="C345" s="9">
        <f>'BONOS UF 5'!C370</f>
        <v>0</v>
      </c>
      <c r="D345" s="9">
        <f>'BONOS UF 5'!D370</f>
        <v>0</v>
      </c>
      <c r="E345" s="9">
        <f>'BONOS UF 5'!E370</f>
        <v>0</v>
      </c>
      <c r="F345" s="9">
        <f>'BONOS UF 5'!F370</f>
        <v>0</v>
      </c>
      <c r="G345" s="10">
        <f>'BONOS UF 5'!G370</f>
        <v>0</v>
      </c>
    </row>
    <row r="346" spans="1:7" ht="12.75">
      <c r="A346" s="8">
        <f>'BONOS UF 5'!A371</f>
        <v>0</v>
      </c>
      <c r="B346" s="9">
        <f>'BONOS UF 5'!B371</f>
        <v>0</v>
      </c>
      <c r="C346" s="9">
        <f>'BONOS UF 5'!C371</f>
        <v>0</v>
      </c>
      <c r="D346" s="9">
        <f>'BONOS UF 5'!D371</f>
        <v>0</v>
      </c>
      <c r="E346" s="9">
        <f>'BONOS UF 5'!E371</f>
        <v>0</v>
      </c>
      <c r="F346" s="9">
        <f>'BONOS UF 5'!F371</f>
        <v>0</v>
      </c>
      <c r="G346" s="10">
        <f>'BONOS UF 5'!G371</f>
        <v>0</v>
      </c>
    </row>
    <row r="347" spans="1:7" ht="12.75">
      <c r="A347" s="8">
        <f>'BONOS UF 5'!A372</f>
        <v>0</v>
      </c>
      <c r="B347" s="9">
        <f>'BONOS UF 5'!B372</f>
        <v>0</v>
      </c>
      <c r="C347" s="9">
        <f>'BONOS UF 5'!C372</f>
        <v>0</v>
      </c>
      <c r="D347" s="9">
        <f>'BONOS UF 5'!D372</f>
        <v>0</v>
      </c>
      <c r="E347" s="9">
        <f>'BONOS UF 5'!E372</f>
        <v>0</v>
      </c>
      <c r="F347" s="9">
        <f>'BONOS UF 5'!F372</f>
        <v>0</v>
      </c>
      <c r="G347" s="10">
        <f>'BONOS UF 5'!G372</f>
        <v>0</v>
      </c>
    </row>
    <row r="348" spans="1:7" ht="12.75">
      <c r="A348" s="8">
        <f>'BONOS UF 5'!A373</f>
        <v>0</v>
      </c>
      <c r="B348" s="9">
        <f>'BONOS UF 5'!B373</f>
        <v>0</v>
      </c>
      <c r="C348" s="9">
        <f>'BONOS UF 5'!C373</f>
        <v>0</v>
      </c>
      <c r="D348" s="9">
        <f>'BONOS UF 5'!D373</f>
        <v>0</v>
      </c>
      <c r="E348" s="9">
        <f>'BONOS UF 5'!E373</f>
        <v>0</v>
      </c>
      <c r="F348" s="9">
        <f>'BONOS UF 5'!F373</f>
        <v>0</v>
      </c>
      <c r="G348" s="10">
        <f>'BONOS UF 5'!G373</f>
        <v>0</v>
      </c>
    </row>
    <row r="349" spans="1:7" ht="12.75">
      <c r="A349" s="8">
        <f>'BONOS UF 5'!A374</f>
        <v>0</v>
      </c>
      <c r="B349" s="9">
        <f>'BONOS UF 5'!B374</f>
        <v>0</v>
      </c>
      <c r="C349" s="9">
        <f>'BONOS UF 5'!C374</f>
        <v>0</v>
      </c>
      <c r="D349" s="9">
        <f>'BONOS UF 5'!D374</f>
        <v>0</v>
      </c>
      <c r="E349" s="9">
        <f>'BONOS UF 5'!E374</f>
        <v>0</v>
      </c>
      <c r="F349" s="9">
        <f>'BONOS UF 5'!F374</f>
        <v>0</v>
      </c>
      <c r="G349" s="10">
        <f>'BONOS UF 5'!G374</f>
        <v>0</v>
      </c>
    </row>
    <row r="350" spans="1:7" ht="12.75">
      <c r="A350" s="8">
        <f>'BONOS UF 5'!A375</f>
        <v>0</v>
      </c>
      <c r="B350" s="9">
        <f>'BONOS UF 5'!B375</f>
        <v>0</v>
      </c>
      <c r="C350" s="9">
        <f>'BONOS UF 5'!C375</f>
        <v>0</v>
      </c>
      <c r="D350" s="9">
        <f>'BONOS UF 5'!D375</f>
        <v>0</v>
      </c>
      <c r="E350" s="9">
        <f>'BONOS UF 5'!E375</f>
        <v>0</v>
      </c>
      <c r="F350" s="9">
        <f>'BONOS UF 5'!F375</f>
        <v>0</v>
      </c>
      <c r="G350" s="10">
        <f>'BONOS UF 5'!G375</f>
        <v>0</v>
      </c>
    </row>
    <row r="351" spans="1:7" ht="12.75">
      <c r="A351" s="8">
        <f>'BONOS UF 5'!A376</f>
        <v>0</v>
      </c>
      <c r="B351" s="9">
        <f>'BONOS UF 5'!B376</f>
        <v>0</v>
      </c>
      <c r="C351" s="9">
        <f>'BONOS UF 5'!C376</f>
        <v>0</v>
      </c>
      <c r="D351" s="9">
        <f>'BONOS UF 5'!D376</f>
        <v>0</v>
      </c>
      <c r="E351" s="9">
        <f>'BONOS UF 5'!E376</f>
        <v>0</v>
      </c>
      <c r="F351" s="9">
        <f>'BONOS UF 5'!F376</f>
        <v>0</v>
      </c>
      <c r="G351" s="10">
        <f>'BONOS UF 5'!G376</f>
        <v>0</v>
      </c>
    </row>
    <row r="352" spans="1:7" ht="12.75">
      <c r="A352" s="8">
        <f>'BONOS UF 5'!A377</f>
        <v>0</v>
      </c>
      <c r="B352" s="9">
        <f>'BONOS UF 5'!B377</f>
        <v>0</v>
      </c>
      <c r="C352" s="9">
        <f>'BONOS UF 5'!C377</f>
        <v>0</v>
      </c>
      <c r="D352" s="9">
        <f>'BONOS UF 5'!D377</f>
        <v>0</v>
      </c>
      <c r="E352" s="9">
        <f>'BONOS UF 5'!E377</f>
        <v>0</v>
      </c>
      <c r="F352" s="9">
        <f>'BONOS UF 5'!F377</f>
        <v>0</v>
      </c>
      <c r="G352" s="10">
        <f>'BONOS UF 5'!G377</f>
        <v>0</v>
      </c>
    </row>
    <row r="353" spans="1:7" ht="12.75">
      <c r="A353" s="8">
        <f>'BONOS UF 5'!A378</f>
        <v>0</v>
      </c>
      <c r="B353" s="9">
        <f>'BONOS UF 5'!B378</f>
        <v>0</v>
      </c>
      <c r="C353" s="9">
        <f>'BONOS UF 5'!C378</f>
        <v>0</v>
      </c>
      <c r="D353" s="9">
        <f>'BONOS UF 5'!D378</f>
        <v>0</v>
      </c>
      <c r="E353" s="9">
        <f>'BONOS UF 5'!E378</f>
        <v>0</v>
      </c>
      <c r="F353" s="9">
        <f>'BONOS UF 5'!F378</f>
        <v>0</v>
      </c>
      <c r="G353" s="10">
        <f>'BONOS UF 5'!G378</f>
        <v>0</v>
      </c>
    </row>
    <row r="354" spans="1:7" ht="12.75">
      <c r="A354" s="8">
        <f>'BONOS UF 5'!A379</f>
        <v>0</v>
      </c>
      <c r="B354" s="9">
        <f>'BONOS UF 5'!B379</f>
        <v>0</v>
      </c>
      <c r="C354" s="9">
        <f>'BONOS UF 5'!C379</f>
        <v>0</v>
      </c>
      <c r="D354" s="9">
        <f>'BONOS UF 5'!D379</f>
        <v>0</v>
      </c>
      <c r="E354" s="9">
        <f>'BONOS UF 5'!E379</f>
        <v>0</v>
      </c>
      <c r="F354" s="9">
        <f>'BONOS UF 5'!F379</f>
        <v>0</v>
      </c>
      <c r="G354" s="10">
        <f>'BONOS UF 5'!G379</f>
        <v>0</v>
      </c>
    </row>
    <row r="355" spans="1:7" ht="12.75">
      <c r="A355" s="8">
        <f>'BONOS UF 5'!A380</f>
        <v>0</v>
      </c>
      <c r="B355" s="9">
        <f>'BONOS UF 5'!B380</f>
        <v>0</v>
      </c>
      <c r="C355" s="9">
        <f>'BONOS UF 5'!C380</f>
        <v>0</v>
      </c>
      <c r="D355" s="9">
        <f>'BONOS UF 5'!D380</f>
        <v>0</v>
      </c>
      <c r="E355" s="9">
        <f>'BONOS UF 5'!E380</f>
        <v>0</v>
      </c>
      <c r="F355" s="9">
        <f>'BONOS UF 5'!F380</f>
        <v>0</v>
      </c>
      <c r="G355" s="10">
        <f>'BONOS UF 5'!G380</f>
        <v>0</v>
      </c>
    </row>
    <row r="356" spans="1:7" ht="12.75">
      <c r="A356" s="8">
        <f>'BONOS UF 5'!A381</f>
        <v>0</v>
      </c>
      <c r="B356" s="9">
        <f>'BONOS UF 5'!B381</f>
        <v>0</v>
      </c>
      <c r="C356" s="9">
        <f>'BONOS UF 5'!C381</f>
        <v>0</v>
      </c>
      <c r="D356" s="9">
        <f>'BONOS UF 5'!D381</f>
        <v>0</v>
      </c>
      <c r="E356" s="9">
        <f>'BONOS UF 5'!E381</f>
        <v>0</v>
      </c>
      <c r="F356" s="9">
        <f>'BONOS UF 5'!F381</f>
        <v>0</v>
      </c>
      <c r="G356" s="10">
        <f>'BONOS UF 5'!G381</f>
        <v>0</v>
      </c>
    </row>
    <row r="357" spans="1:7" ht="12.75">
      <c r="A357" s="8">
        <f>'BONOS UF 5'!A382</f>
        <v>0</v>
      </c>
      <c r="B357" s="9">
        <f>'BONOS UF 5'!B382</f>
        <v>0</v>
      </c>
      <c r="C357" s="9">
        <f>'BONOS UF 5'!C382</f>
        <v>0</v>
      </c>
      <c r="D357" s="9">
        <f>'BONOS UF 5'!D382</f>
        <v>0</v>
      </c>
      <c r="E357" s="9">
        <f>'BONOS UF 5'!E382</f>
        <v>0</v>
      </c>
      <c r="F357" s="9">
        <f>'BONOS UF 5'!F382</f>
        <v>0</v>
      </c>
      <c r="G357" s="10">
        <f>'BONOS UF 5'!G382</f>
        <v>0</v>
      </c>
    </row>
    <row r="358" spans="1:7" ht="12.75">
      <c r="A358" s="8">
        <f>'BONOS UF 5'!A383</f>
        <v>0</v>
      </c>
      <c r="B358" s="9">
        <f>'BONOS UF 5'!B383</f>
        <v>0</v>
      </c>
      <c r="C358" s="9">
        <f>'BONOS UF 5'!C383</f>
        <v>0</v>
      </c>
      <c r="D358" s="9">
        <f>'BONOS UF 5'!D383</f>
        <v>0</v>
      </c>
      <c r="E358" s="9">
        <f>'BONOS UF 5'!E383</f>
        <v>0</v>
      </c>
      <c r="F358" s="9">
        <f>'BONOS UF 5'!F383</f>
        <v>0</v>
      </c>
      <c r="G358" s="10">
        <f>'BONOS UF 5'!G383</f>
        <v>0</v>
      </c>
    </row>
    <row r="359" spans="1:7" ht="12.75">
      <c r="A359" s="8">
        <f>'BONOS UF 5'!A384</f>
        <v>0</v>
      </c>
      <c r="B359" s="9">
        <f>'BONOS UF 5'!B384</f>
        <v>0</v>
      </c>
      <c r="C359" s="9">
        <f>'BONOS UF 5'!C384</f>
        <v>0</v>
      </c>
      <c r="D359" s="9">
        <f>'BONOS UF 5'!D384</f>
        <v>0</v>
      </c>
      <c r="E359" s="9">
        <f>'BONOS UF 5'!E384</f>
        <v>0</v>
      </c>
      <c r="F359" s="9">
        <f>'BONOS UF 5'!F384</f>
        <v>0</v>
      </c>
      <c r="G359" s="10">
        <f>'BONOS UF 5'!G384</f>
        <v>0</v>
      </c>
    </row>
    <row r="360" spans="1:7" ht="12.75">
      <c r="A360" s="8">
        <f>'BONOS UF 5'!A385</f>
        <v>0</v>
      </c>
      <c r="B360" s="9">
        <f>'BONOS UF 5'!B385</f>
        <v>0</v>
      </c>
      <c r="C360" s="9">
        <f>'BONOS UF 5'!C385</f>
        <v>0</v>
      </c>
      <c r="D360" s="9">
        <f>'BONOS UF 5'!D385</f>
        <v>0</v>
      </c>
      <c r="E360" s="9">
        <f>'BONOS UF 5'!E385</f>
        <v>0</v>
      </c>
      <c r="F360" s="9">
        <f>'BONOS UF 5'!F385</f>
        <v>0</v>
      </c>
      <c r="G360" s="10">
        <f>'BONOS UF 5'!G385</f>
        <v>0</v>
      </c>
    </row>
    <row r="361" spans="1:7" ht="12.75">
      <c r="A361" s="8">
        <f>'BONOS UF 5'!A386</f>
        <v>0</v>
      </c>
      <c r="B361" s="9">
        <f>'BONOS UF 5'!B386</f>
        <v>0</v>
      </c>
      <c r="C361" s="9">
        <f>'BONOS UF 5'!C386</f>
        <v>0</v>
      </c>
      <c r="D361" s="9">
        <f>'BONOS UF 5'!D386</f>
        <v>0</v>
      </c>
      <c r="E361" s="9">
        <f>'BONOS UF 5'!E386</f>
        <v>0</v>
      </c>
      <c r="F361" s="9">
        <f>'BONOS UF 5'!F386</f>
        <v>0</v>
      </c>
      <c r="G361" s="10">
        <f>'BONOS UF 5'!G386</f>
        <v>0</v>
      </c>
    </row>
    <row r="362" spans="1:7" ht="12.75">
      <c r="A362" s="8">
        <f>'BONOS UF 5'!A387</f>
        <v>0</v>
      </c>
      <c r="B362" s="9">
        <f>'BONOS UF 5'!B387</f>
        <v>0</v>
      </c>
      <c r="C362" s="9">
        <f>'BONOS UF 5'!C387</f>
        <v>0</v>
      </c>
      <c r="D362" s="9">
        <f>'BONOS UF 5'!D387</f>
        <v>0</v>
      </c>
      <c r="E362" s="9">
        <f>'BONOS UF 5'!E387</f>
        <v>0</v>
      </c>
      <c r="F362" s="9">
        <f>'BONOS UF 5'!F387</f>
        <v>0</v>
      </c>
      <c r="G362" s="10">
        <f>'BONOS UF 5'!G387</f>
        <v>0</v>
      </c>
    </row>
    <row r="363" spans="1:7" ht="12.75">
      <c r="A363" s="8">
        <f>'BONOS UF 5'!A388</f>
        <v>0</v>
      </c>
      <c r="B363" s="9">
        <f>'BONOS UF 5'!B388</f>
        <v>0</v>
      </c>
      <c r="C363" s="9">
        <f>'BONOS UF 5'!C388</f>
        <v>0</v>
      </c>
      <c r="D363" s="9">
        <f>'BONOS UF 5'!D388</f>
        <v>0</v>
      </c>
      <c r="E363" s="9">
        <f>'BONOS UF 5'!E388</f>
        <v>0</v>
      </c>
      <c r="F363" s="9">
        <f>'BONOS UF 5'!F388</f>
        <v>0</v>
      </c>
      <c r="G363" s="10">
        <f>'BONOS UF 5'!G388</f>
        <v>0</v>
      </c>
    </row>
    <row r="364" spans="1:7" ht="12.75">
      <c r="A364" s="8">
        <f>'BONOS UF 5'!A389</f>
        <v>0</v>
      </c>
      <c r="B364" s="9">
        <f>'BONOS UF 5'!B389</f>
        <v>0</v>
      </c>
      <c r="C364" s="9">
        <f>'BONOS UF 5'!C389</f>
        <v>0</v>
      </c>
      <c r="D364" s="9">
        <f>'BONOS UF 5'!D389</f>
        <v>0</v>
      </c>
      <c r="E364" s="9">
        <f>'BONOS UF 5'!E389</f>
        <v>0</v>
      </c>
      <c r="F364" s="9">
        <f>'BONOS UF 5'!F389</f>
        <v>0</v>
      </c>
      <c r="G364" s="10">
        <f>'BONOS UF 5'!G389</f>
        <v>0</v>
      </c>
    </row>
    <row r="365" spans="1:7" ht="12.75">
      <c r="A365" s="8">
        <f>'BONOS UF 5'!A390</f>
        <v>0</v>
      </c>
      <c r="B365" s="9">
        <f>'BONOS UF 5'!B390</f>
        <v>0</v>
      </c>
      <c r="C365" s="9">
        <f>'BONOS UF 5'!C390</f>
        <v>0</v>
      </c>
      <c r="D365" s="9">
        <f>'BONOS UF 5'!D390</f>
        <v>0</v>
      </c>
      <c r="E365" s="9">
        <f>'BONOS UF 5'!E390</f>
        <v>0</v>
      </c>
      <c r="F365" s="9">
        <f>'BONOS UF 5'!F390</f>
        <v>0</v>
      </c>
      <c r="G365" s="10">
        <f>'BONOS UF 5'!G390</f>
        <v>0</v>
      </c>
    </row>
    <row r="366" spans="1:7" ht="12.75">
      <c r="A366" s="8">
        <f>'BONOS UF 5'!A391</f>
        <v>0</v>
      </c>
      <c r="B366" s="9">
        <f>'BONOS UF 5'!B391</f>
        <v>0</v>
      </c>
      <c r="C366" s="9">
        <f>'BONOS UF 5'!C391</f>
        <v>0</v>
      </c>
      <c r="D366" s="9">
        <f>'BONOS UF 5'!D391</f>
        <v>0</v>
      </c>
      <c r="E366" s="9">
        <f>'BONOS UF 5'!E391</f>
        <v>0</v>
      </c>
      <c r="F366" s="9">
        <f>'BONOS UF 5'!F391</f>
        <v>0</v>
      </c>
      <c r="G366" s="10">
        <f>'BONOS UF 5'!G391</f>
        <v>0</v>
      </c>
    </row>
    <row r="367" spans="1:7" ht="12.75">
      <c r="A367" s="8">
        <f>'BONOS UF 5'!A392</f>
        <v>0</v>
      </c>
      <c r="B367" s="9">
        <f>'BONOS UF 5'!B392</f>
        <v>0</v>
      </c>
      <c r="C367" s="9">
        <f>'BONOS UF 5'!C392</f>
        <v>0</v>
      </c>
      <c r="D367" s="9">
        <f>'BONOS UF 5'!D392</f>
        <v>0</v>
      </c>
      <c r="E367" s="9">
        <f>'BONOS UF 5'!E392</f>
        <v>0</v>
      </c>
      <c r="F367" s="9">
        <f>'BONOS UF 5'!F392</f>
        <v>0</v>
      </c>
      <c r="G367" s="10">
        <f>'BONOS UF 5'!G392</f>
        <v>0</v>
      </c>
    </row>
    <row r="368" spans="1:7" ht="12.75">
      <c r="A368" s="8">
        <f>'BONOS UF 5'!A393</f>
        <v>0</v>
      </c>
      <c r="B368" s="9">
        <f>'BONOS UF 5'!B393</f>
        <v>0</v>
      </c>
      <c r="C368" s="9">
        <f>'BONOS UF 5'!C393</f>
        <v>0</v>
      </c>
      <c r="D368" s="9">
        <f>'BONOS UF 5'!D393</f>
        <v>0</v>
      </c>
      <c r="E368" s="9">
        <f>'BONOS UF 5'!E393</f>
        <v>0</v>
      </c>
      <c r="F368" s="9">
        <f>'BONOS UF 5'!F393</f>
        <v>0</v>
      </c>
      <c r="G368" s="10">
        <f>'BONOS UF 5'!G393</f>
        <v>0</v>
      </c>
    </row>
    <row r="369" spans="1:7" ht="12.75">
      <c r="A369" s="8">
        <f>'BONOS UF 5'!A394</f>
        <v>0</v>
      </c>
      <c r="B369" s="9">
        <f>'BONOS UF 5'!B394</f>
        <v>0</v>
      </c>
      <c r="C369" s="9">
        <f>'BONOS UF 5'!C394</f>
        <v>0</v>
      </c>
      <c r="D369" s="9">
        <f>'BONOS UF 5'!D394</f>
        <v>0</v>
      </c>
      <c r="E369" s="9">
        <f>'BONOS UF 5'!E394</f>
        <v>0</v>
      </c>
      <c r="F369" s="9">
        <f>'BONOS UF 5'!F394</f>
        <v>0</v>
      </c>
      <c r="G369" s="10">
        <f>'BONOS UF 5'!G394</f>
        <v>0</v>
      </c>
    </row>
    <row r="370" spans="1:7" ht="12.75">
      <c r="A370" s="8">
        <f>'BONOS UF 5'!A395</f>
        <v>0</v>
      </c>
      <c r="B370" s="9">
        <f>'BONOS UF 5'!B395</f>
        <v>0</v>
      </c>
      <c r="C370" s="9">
        <f>'BONOS UF 5'!C395</f>
        <v>0</v>
      </c>
      <c r="D370" s="9">
        <f>'BONOS UF 5'!D395</f>
        <v>0</v>
      </c>
      <c r="E370" s="9">
        <f>'BONOS UF 5'!E395</f>
        <v>0</v>
      </c>
      <c r="F370" s="9">
        <f>'BONOS UF 5'!F395</f>
        <v>0</v>
      </c>
      <c r="G370" s="10">
        <f>'BONOS UF 5'!G395</f>
        <v>0</v>
      </c>
    </row>
    <row r="371" spans="1:7" ht="12.75">
      <c r="A371" s="8">
        <f>'BONOS UF 5'!A396</f>
        <v>0</v>
      </c>
      <c r="B371" s="9">
        <f>'BONOS UF 5'!B396</f>
        <v>0</v>
      </c>
      <c r="C371" s="9">
        <f>'BONOS UF 5'!C396</f>
        <v>0</v>
      </c>
      <c r="D371" s="9">
        <f>'BONOS UF 5'!D396</f>
        <v>0</v>
      </c>
      <c r="E371" s="9">
        <f>'BONOS UF 5'!E396</f>
        <v>0</v>
      </c>
      <c r="F371" s="9">
        <f>'BONOS UF 5'!F396</f>
        <v>0</v>
      </c>
      <c r="G371" s="10">
        <f>'BONOS UF 5'!G396</f>
        <v>0</v>
      </c>
    </row>
    <row r="372" spans="1:7" ht="12.75">
      <c r="A372" s="8">
        <f>'BONOS UF 5'!A397</f>
        <v>0</v>
      </c>
      <c r="B372" s="9">
        <f>'BONOS UF 5'!B397</f>
        <v>0</v>
      </c>
      <c r="C372" s="9">
        <f>'BONOS UF 5'!C397</f>
        <v>0</v>
      </c>
      <c r="D372" s="9">
        <f>'BONOS UF 5'!D397</f>
        <v>0</v>
      </c>
      <c r="E372" s="9">
        <f>'BONOS UF 5'!E397</f>
        <v>0</v>
      </c>
      <c r="F372" s="9">
        <f>'BONOS UF 5'!F397</f>
        <v>0</v>
      </c>
      <c r="G372" s="10">
        <f>'BONOS UF 5'!G397</f>
        <v>0</v>
      </c>
    </row>
    <row r="373" spans="1:7" ht="12.75">
      <c r="A373" s="8">
        <f>'BONOS UF 5'!A398</f>
        <v>0</v>
      </c>
      <c r="B373" s="9">
        <f>'BONOS UF 5'!B398</f>
        <v>0</v>
      </c>
      <c r="C373" s="9">
        <f>'BONOS UF 5'!C398</f>
        <v>0</v>
      </c>
      <c r="D373" s="9">
        <f>'BONOS UF 5'!D398</f>
        <v>0</v>
      </c>
      <c r="E373" s="9">
        <f>'BONOS UF 5'!E398</f>
        <v>0</v>
      </c>
      <c r="F373" s="9">
        <f>'BONOS UF 5'!F398</f>
        <v>0</v>
      </c>
      <c r="G373" s="10">
        <f>'BONOS UF 5'!G398</f>
        <v>0</v>
      </c>
    </row>
    <row r="374" spans="1:7" ht="12.75">
      <c r="A374" s="8">
        <f>'BONOS UF 5'!A399</f>
        <v>0</v>
      </c>
      <c r="B374" s="9">
        <f>'BONOS UF 5'!B399</f>
        <v>0</v>
      </c>
      <c r="C374" s="9">
        <f>'BONOS UF 5'!C399</f>
        <v>0</v>
      </c>
      <c r="D374" s="9">
        <f>'BONOS UF 5'!D399</f>
        <v>0</v>
      </c>
      <c r="E374" s="9">
        <f>'BONOS UF 5'!E399</f>
        <v>0</v>
      </c>
      <c r="F374" s="9">
        <f>'BONOS UF 5'!F399</f>
        <v>0</v>
      </c>
      <c r="G374" s="10">
        <f>'BONOS UF 5'!G399</f>
        <v>0</v>
      </c>
    </row>
    <row r="375" spans="1:7" ht="12.75">
      <c r="A375" s="8">
        <f>'BONOS UF 5'!A400</f>
        <v>0</v>
      </c>
      <c r="B375" s="9">
        <f>'BONOS UF 5'!B400</f>
        <v>0</v>
      </c>
      <c r="C375" s="9">
        <f>'BONOS UF 5'!C400</f>
        <v>0</v>
      </c>
      <c r="D375" s="9">
        <f>'BONOS UF 5'!D400</f>
        <v>0</v>
      </c>
      <c r="E375" s="9">
        <f>'BONOS UF 5'!E400</f>
        <v>0</v>
      </c>
      <c r="F375" s="9">
        <f>'BONOS UF 5'!F400</f>
        <v>0</v>
      </c>
      <c r="G375" s="10">
        <f>'BONOS UF 5'!G400</f>
        <v>0</v>
      </c>
    </row>
    <row r="376" spans="1:7" ht="12.75">
      <c r="A376" s="8">
        <f>'BONOS UF 5'!A401</f>
        <v>0</v>
      </c>
      <c r="B376" s="9">
        <f>'BONOS UF 5'!B401</f>
        <v>0</v>
      </c>
      <c r="C376" s="9">
        <f>'BONOS UF 5'!C401</f>
        <v>0</v>
      </c>
      <c r="D376" s="9">
        <f>'BONOS UF 5'!D401</f>
        <v>0</v>
      </c>
      <c r="E376" s="9">
        <f>'BONOS UF 5'!E401</f>
        <v>0</v>
      </c>
      <c r="F376" s="9">
        <f>'BONOS UF 5'!F401</f>
        <v>0</v>
      </c>
      <c r="G376" s="10">
        <f>'BONOS UF 5'!G401</f>
        <v>0</v>
      </c>
    </row>
    <row r="377" spans="1:7" ht="12.75">
      <c r="A377" s="8">
        <f>'BONOS UF 5'!A402</f>
        <v>0</v>
      </c>
      <c r="B377" s="9">
        <f>'BONOS UF 5'!B402</f>
        <v>0</v>
      </c>
      <c r="C377" s="9">
        <f>'BONOS UF 5'!C402</f>
        <v>0</v>
      </c>
      <c r="D377" s="9">
        <f>'BONOS UF 5'!D402</f>
        <v>0</v>
      </c>
      <c r="E377" s="9">
        <f>'BONOS UF 5'!E402</f>
        <v>0</v>
      </c>
      <c r="F377" s="9">
        <f>'BONOS UF 5'!F402</f>
        <v>0</v>
      </c>
      <c r="G377" s="10">
        <f>'BONOS UF 5'!G402</f>
        <v>0</v>
      </c>
    </row>
    <row r="378" spans="1:7" ht="12.75">
      <c r="A378" s="8">
        <f>'BONOS UF 5'!A403</f>
        <v>0</v>
      </c>
      <c r="B378" s="9">
        <f>'BONOS UF 5'!B403</f>
        <v>0</v>
      </c>
      <c r="C378" s="9">
        <f>'BONOS UF 5'!C403</f>
        <v>0</v>
      </c>
      <c r="D378" s="9">
        <f>'BONOS UF 5'!D403</f>
        <v>0</v>
      </c>
      <c r="E378" s="9">
        <f>'BONOS UF 5'!E403</f>
        <v>0</v>
      </c>
      <c r="F378" s="9">
        <f>'BONOS UF 5'!F403</f>
        <v>0</v>
      </c>
      <c r="G378" s="10">
        <f>'BONOS UF 5'!G403</f>
        <v>0</v>
      </c>
    </row>
    <row r="379" spans="1:7" ht="12.75">
      <c r="A379" s="8">
        <f>'BONOS UF 5'!A404</f>
        <v>0</v>
      </c>
      <c r="B379" s="9">
        <f>'BONOS UF 5'!B404</f>
        <v>0</v>
      </c>
      <c r="C379" s="9">
        <f>'BONOS UF 5'!C404</f>
        <v>0</v>
      </c>
      <c r="D379" s="9">
        <f>'BONOS UF 5'!D404</f>
        <v>0</v>
      </c>
      <c r="E379" s="9">
        <f>'BONOS UF 5'!E404</f>
        <v>0</v>
      </c>
      <c r="F379" s="9">
        <f>'BONOS UF 5'!F404</f>
        <v>0</v>
      </c>
      <c r="G379" s="10">
        <f>'BONOS UF 5'!G404</f>
        <v>0</v>
      </c>
    </row>
    <row r="380" spans="1:7" ht="12.75">
      <c r="A380" s="8">
        <f>'BONOS UF 5'!A405</f>
        <v>0</v>
      </c>
      <c r="B380" s="9">
        <f>'BONOS UF 5'!B405</f>
        <v>0</v>
      </c>
      <c r="C380" s="9">
        <f>'BONOS UF 5'!C405</f>
        <v>0</v>
      </c>
      <c r="D380" s="9">
        <f>'BONOS UF 5'!D405</f>
        <v>0</v>
      </c>
      <c r="E380" s="9">
        <f>'BONOS UF 5'!E405</f>
        <v>0</v>
      </c>
      <c r="F380" s="9">
        <f>'BONOS UF 5'!F405</f>
        <v>0</v>
      </c>
      <c r="G380" s="10">
        <f>'BONOS UF 5'!G405</f>
        <v>0</v>
      </c>
    </row>
    <row r="381" spans="1:7" ht="12.75">
      <c r="A381" s="8">
        <f>'BONOS UF 5'!A406</f>
        <v>0</v>
      </c>
      <c r="B381" s="9">
        <f>'BONOS UF 5'!B406</f>
        <v>0</v>
      </c>
      <c r="C381" s="9">
        <f>'BONOS UF 5'!C406</f>
        <v>0</v>
      </c>
      <c r="D381" s="9">
        <f>'BONOS UF 5'!D406</f>
        <v>0</v>
      </c>
      <c r="E381" s="9">
        <f>'BONOS UF 5'!E406</f>
        <v>0</v>
      </c>
      <c r="F381" s="9">
        <f>'BONOS UF 5'!F406</f>
        <v>0</v>
      </c>
      <c r="G381" s="10">
        <f>'BONOS UF 5'!G406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4"/>
  <sheetViews>
    <sheetView showGridLines="0" tabSelected="1" zoomScalePageLayoutView="0" workbookViewId="0" topLeftCell="A1">
      <pane ySplit="7" topLeftCell="A281" activePane="bottomLeft" state="frozen"/>
      <selection pane="topLeft" activeCell="A1" sqref="A1"/>
      <selection pane="bottomLeft" activeCell="A291" sqref="A291"/>
    </sheetView>
  </sheetViews>
  <sheetFormatPr defaultColWidth="11.421875" defaultRowHeight="12.75"/>
  <cols>
    <col min="1" max="5" width="13.7109375" style="1" customWidth="1"/>
    <col min="6" max="6" width="14.421875" style="1" customWidth="1"/>
    <col min="7" max="7" width="13.7109375" style="1" customWidth="1"/>
    <col min="8" max="8" width="6.7109375" style="1" customWidth="1"/>
    <col min="9" max="12" width="7.7109375" style="1" customWidth="1"/>
    <col min="13" max="16384" width="11.421875" style="1" customWidth="1"/>
  </cols>
  <sheetData>
    <row r="1" ht="12.75" customHeight="1"/>
    <row r="2" spans="1:7" ht="12.75" customHeight="1">
      <c r="A2" s="20" t="s">
        <v>4</v>
      </c>
      <c r="B2" s="20"/>
      <c r="C2" s="20"/>
      <c r="D2" s="20"/>
      <c r="E2" s="20"/>
      <c r="F2" s="20"/>
      <c r="G2" s="20"/>
    </row>
    <row r="3" spans="1:7" ht="12.75" customHeight="1">
      <c r="A3" s="21" t="s">
        <v>8</v>
      </c>
      <c r="B3" s="21"/>
      <c r="C3" s="21"/>
      <c r="D3" s="21"/>
      <c r="E3" s="21"/>
      <c r="F3" s="21"/>
      <c r="G3" s="21"/>
    </row>
    <row r="5" spans="1:7" ht="12.75" customHeight="1">
      <c r="A5" s="24" t="s">
        <v>5</v>
      </c>
      <c r="B5" s="22" t="s">
        <v>1</v>
      </c>
      <c r="C5" s="22" t="s">
        <v>6</v>
      </c>
      <c r="D5" s="26" t="s">
        <v>0</v>
      </c>
      <c r="E5" s="27"/>
      <c r="F5" s="28"/>
      <c r="G5" s="22" t="s">
        <v>7</v>
      </c>
    </row>
    <row r="6" spans="1:7" ht="12.75" customHeight="1">
      <c r="A6" s="25"/>
      <c r="B6" s="23"/>
      <c r="C6" s="23"/>
      <c r="D6" s="22" t="s">
        <v>2</v>
      </c>
      <c r="E6" s="22" t="s">
        <v>3</v>
      </c>
      <c r="F6" s="22" t="s">
        <v>10</v>
      </c>
      <c r="G6" s="23"/>
    </row>
    <row r="7" spans="1:7" ht="11.25">
      <c r="A7" s="25"/>
      <c r="B7" s="23"/>
      <c r="C7" s="23"/>
      <c r="D7" s="23"/>
      <c r="E7" s="23"/>
      <c r="F7" s="23"/>
      <c r="G7" s="23"/>
    </row>
    <row r="8" spans="1:7" ht="11.25">
      <c r="A8" s="5"/>
      <c r="B8" s="6"/>
      <c r="C8" s="6"/>
      <c r="D8" s="6"/>
      <c r="E8" s="5"/>
      <c r="F8" s="7"/>
      <c r="G8" s="7"/>
    </row>
    <row r="9" spans="1:7" ht="11.25">
      <c r="A9" s="8">
        <v>37509</v>
      </c>
      <c r="B9" s="9">
        <v>800</v>
      </c>
      <c r="C9" s="9">
        <v>2060</v>
      </c>
      <c r="D9" s="9">
        <v>800</v>
      </c>
      <c r="E9" s="9">
        <v>640</v>
      </c>
      <c r="F9" s="9">
        <v>160</v>
      </c>
      <c r="G9" s="10">
        <v>2.798</v>
      </c>
    </row>
    <row r="10" spans="1:7" ht="11.25">
      <c r="A10" s="8">
        <v>37523</v>
      </c>
      <c r="B10" s="9">
        <v>700</v>
      </c>
      <c r="C10" s="9">
        <v>1620</v>
      </c>
      <c r="D10" s="9">
        <v>700</v>
      </c>
      <c r="E10" s="9">
        <v>400</v>
      </c>
      <c r="F10" s="9">
        <v>300</v>
      </c>
      <c r="G10" s="10">
        <v>2.6779</v>
      </c>
    </row>
    <row r="11" spans="1:7" ht="11.25">
      <c r="A11" s="8">
        <v>37544</v>
      </c>
      <c r="B11" s="9">
        <v>800</v>
      </c>
      <c r="C11" s="9">
        <v>1900</v>
      </c>
      <c r="D11" s="9">
        <v>800</v>
      </c>
      <c r="E11" s="9">
        <v>400</v>
      </c>
      <c r="F11" s="9">
        <v>400</v>
      </c>
      <c r="G11" s="10">
        <v>2.95</v>
      </c>
    </row>
    <row r="12" spans="1:7" ht="11.25">
      <c r="A12" s="8">
        <v>37558</v>
      </c>
      <c r="B12" s="9">
        <v>700</v>
      </c>
      <c r="C12" s="9">
        <v>1970</v>
      </c>
      <c r="D12" s="9">
        <v>700</v>
      </c>
      <c r="E12" s="9">
        <v>650</v>
      </c>
      <c r="F12" s="9">
        <v>50</v>
      </c>
      <c r="G12" s="10">
        <v>3.022</v>
      </c>
    </row>
    <row r="13" spans="1:7" ht="11.25">
      <c r="A13" s="8">
        <v>37559</v>
      </c>
      <c r="B13" s="9"/>
      <c r="C13" s="9">
        <v>1844.5</v>
      </c>
      <c r="D13" s="9">
        <v>1845</v>
      </c>
      <c r="E13" s="9">
        <v>1439</v>
      </c>
      <c r="F13" s="9">
        <v>405.5</v>
      </c>
      <c r="G13" s="10"/>
    </row>
    <row r="14" spans="1:7" ht="11.25">
      <c r="A14" s="8">
        <v>37564</v>
      </c>
      <c r="B14" s="9"/>
      <c r="C14" s="9">
        <v>549.5</v>
      </c>
      <c r="D14" s="9">
        <v>549.5</v>
      </c>
      <c r="E14" s="9">
        <v>549.5</v>
      </c>
      <c r="F14" s="9">
        <v>0</v>
      </c>
      <c r="G14" s="10"/>
    </row>
    <row r="15" spans="1:7" ht="11.25">
      <c r="A15" s="8">
        <v>37566</v>
      </c>
      <c r="B15" s="9"/>
      <c r="C15" s="9">
        <v>198</v>
      </c>
      <c r="D15" s="9">
        <v>198</v>
      </c>
      <c r="E15" s="9">
        <v>94.5</v>
      </c>
      <c r="F15" s="9">
        <v>103.5</v>
      </c>
      <c r="G15" s="10"/>
    </row>
    <row r="16" spans="1:7" ht="11.25">
      <c r="A16" s="8">
        <v>37571</v>
      </c>
      <c r="B16" s="9"/>
      <c r="C16" s="9">
        <v>201.5</v>
      </c>
      <c r="D16" s="9">
        <v>201.5</v>
      </c>
      <c r="E16" s="9">
        <v>50</v>
      </c>
      <c r="F16" s="9">
        <v>151.5</v>
      </c>
      <c r="G16" s="10"/>
    </row>
    <row r="17" spans="1:7" ht="11.25">
      <c r="A17" s="8">
        <v>37572</v>
      </c>
      <c r="B17" s="9">
        <v>750</v>
      </c>
      <c r="C17" s="9">
        <v>2550</v>
      </c>
      <c r="D17" s="9">
        <v>750</v>
      </c>
      <c r="E17" s="9">
        <v>150</v>
      </c>
      <c r="F17" s="9">
        <v>600</v>
      </c>
      <c r="G17" s="10">
        <v>3.25</v>
      </c>
    </row>
    <row r="18" spans="1:7" ht="11.25">
      <c r="A18" s="8">
        <v>37573</v>
      </c>
      <c r="B18" s="9"/>
      <c r="C18" s="9">
        <v>434.5</v>
      </c>
      <c r="D18" s="9">
        <v>434.5</v>
      </c>
      <c r="E18" s="9">
        <v>294</v>
      </c>
      <c r="F18" s="9">
        <v>140.5</v>
      </c>
      <c r="G18" s="10"/>
    </row>
    <row r="19" spans="1:7" ht="11.25">
      <c r="A19" s="8">
        <v>37578</v>
      </c>
      <c r="B19" s="9"/>
      <c r="C19" s="9">
        <v>578</v>
      </c>
      <c r="D19" s="9">
        <v>578</v>
      </c>
      <c r="E19" s="9">
        <v>340.5</v>
      </c>
      <c r="F19" s="9">
        <v>237.5</v>
      </c>
      <c r="G19" s="10"/>
    </row>
    <row r="20" spans="1:7" ht="11.25">
      <c r="A20" s="8">
        <v>37580</v>
      </c>
      <c r="B20" s="9"/>
      <c r="C20" s="9">
        <v>1118.5</v>
      </c>
      <c r="D20" s="9">
        <v>1118.5</v>
      </c>
      <c r="E20" s="9">
        <v>951.5</v>
      </c>
      <c r="F20" s="9">
        <v>167</v>
      </c>
      <c r="G20" s="10"/>
    </row>
    <row r="21" spans="1:7" ht="11.25">
      <c r="A21" s="8">
        <v>37586</v>
      </c>
      <c r="B21" s="9">
        <v>750</v>
      </c>
      <c r="C21" s="9">
        <v>2760</v>
      </c>
      <c r="D21" s="9">
        <v>750</v>
      </c>
      <c r="E21" s="9">
        <v>100</v>
      </c>
      <c r="F21" s="9">
        <v>650</v>
      </c>
      <c r="G21" s="10">
        <v>3.2245</v>
      </c>
    </row>
    <row r="22" spans="1:7" ht="11.25">
      <c r="A22" s="11">
        <v>37614</v>
      </c>
      <c r="B22" s="12">
        <v>750</v>
      </c>
      <c r="C22" s="12">
        <v>2860</v>
      </c>
      <c r="D22" s="12">
        <v>750</v>
      </c>
      <c r="E22" s="12">
        <v>0</v>
      </c>
      <c r="F22" s="12">
        <v>750</v>
      </c>
      <c r="G22" s="13">
        <v>3.2432</v>
      </c>
    </row>
    <row r="23" spans="1:7" ht="11.25">
      <c r="A23" s="8">
        <v>37628</v>
      </c>
      <c r="B23" s="9">
        <v>750</v>
      </c>
      <c r="C23" s="9">
        <v>3060</v>
      </c>
      <c r="D23" s="9">
        <v>750</v>
      </c>
      <c r="E23" s="9">
        <v>100</v>
      </c>
      <c r="F23" s="9">
        <v>650</v>
      </c>
      <c r="G23" s="10">
        <v>3.1019</v>
      </c>
    </row>
    <row r="24" spans="1:7" ht="11.25">
      <c r="A24" s="8">
        <v>37635</v>
      </c>
      <c r="B24" s="9">
        <v>350</v>
      </c>
      <c r="C24" s="9">
        <v>2270</v>
      </c>
      <c r="D24" s="9">
        <v>350</v>
      </c>
      <c r="E24" s="9">
        <v>250</v>
      </c>
      <c r="F24" s="9">
        <v>100</v>
      </c>
      <c r="G24" s="10">
        <v>2.639</v>
      </c>
    </row>
    <row r="25" spans="1:7" ht="11.25">
      <c r="A25" s="8">
        <v>37642</v>
      </c>
      <c r="B25" s="9">
        <v>350</v>
      </c>
      <c r="C25" s="9">
        <v>1850</v>
      </c>
      <c r="D25" s="9">
        <v>350</v>
      </c>
      <c r="E25" s="9">
        <v>150</v>
      </c>
      <c r="F25" s="9">
        <v>200</v>
      </c>
      <c r="G25" s="10">
        <v>2.6</v>
      </c>
    </row>
    <row r="26" spans="1:7" ht="11.25">
      <c r="A26" s="8">
        <v>37649</v>
      </c>
      <c r="B26" s="9">
        <v>400</v>
      </c>
      <c r="C26" s="9">
        <v>2050</v>
      </c>
      <c r="D26" s="9">
        <v>400</v>
      </c>
      <c r="E26" s="9">
        <v>200</v>
      </c>
      <c r="F26" s="9">
        <v>200</v>
      </c>
      <c r="G26" s="10">
        <v>2.686</v>
      </c>
    </row>
    <row r="27" spans="1:7" ht="11.25">
      <c r="A27" s="8">
        <v>37656</v>
      </c>
      <c r="B27" s="9">
        <v>400</v>
      </c>
      <c r="C27" s="9">
        <v>1400</v>
      </c>
      <c r="D27" s="9">
        <v>400</v>
      </c>
      <c r="E27" s="9">
        <v>400</v>
      </c>
      <c r="F27" s="9">
        <v>0</v>
      </c>
      <c r="G27" s="10">
        <v>2.674</v>
      </c>
    </row>
    <row r="28" spans="1:7" ht="11.25">
      <c r="A28" s="8">
        <v>37663</v>
      </c>
      <c r="B28" s="9">
        <v>400</v>
      </c>
      <c r="C28" s="9">
        <v>1050</v>
      </c>
      <c r="D28" s="9">
        <v>400</v>
      </c>
      <c r="E28" s="9">
        <v>400</v>
      </c>
      <c r="F28" s="9">
        <v>0</v>
      </c>
      <c r="G28" s="10">
        <v>2.6819</v>
      </c>
    </row>
    <row r="29" spans="1:7" ht="11.25">
      <c r="A29" s="8">
        <v>37670</v>
      </c>
      <c r="B29" s="9">
        <v>400</v>
      </c>
      <c r="C29" s="9">
        <v>2045</v>
      </c>
      <c r="D29" s="9">
        <v>400</v>
      </c>
      <c r="E29" s="9">
        <v>200</v>
      </c>
      <c r="F29" s="9">
        <v>200</v>
      </c>
      <c r="G29" s="10">
        <v>2.9502</v>
      </c>
    </row>
    <row r="30" spans="1:7" ht="11.25">
      <c r="A30" s="8">
        <v>37677</v>
      </c>
      <c r="B30" s="9">
        <v>350</v>
      </c>
      <c r="C30" s="9">
        <v>1150</v>
      </c>
      <c r="D30" s="9">
        <v>350</v>
      </c>
      <c r="E30" s="9">
        <v>320</v>
      </c>
      <c r="F30" s="9">
        <v>30</v>
      </c>
      <c r="G30" s="10">
        <v>2.9742</v>
      </c>
    </row>
    <row r="31" spans="1:7" ht="11.25">
      <c r="A31" s="8">
        <v>37684</v>
      </c>
      <c r="B31" s="9">
        <v>350</v>
      </c>
      <c r="C31" s="9">
        <v>2040</v>
      </c>
      <c r="D31" s="9">
        <v>350</v>
      </c>
      <c r="E31" s="9">
        <v>350</v>
      </c>
      <c r="F31" s="9">
        <v>0</v>
      </c>
      <c r="G31" s="10">
        <v>2.57</v>
      </c>
    </row>
    <row r="32" spans="1:7" ht="11.25">
      <c r="A32" s="8">
        <v>37691</v>
      </c>
      <c r="B32" s="9">
        <v>600</v>
      </c>
      <c r="C32" s="9">
        <v>2330</v>
      </c>
      <c r="D32" s="9">
        <v>600</v>
      </c>
      <c r="E32" s="9">
        <v>600</v>
      </c>
      <c r="F32" s="9">
        <v>0</v>
      </c>
      <c r="G32" s="10">
        <v>2.596</v>
      </c>
    </row>
    <row r="33" spans="1:7" ht="11.25">
      <c r="A33" s="8">
        <v>37698</v>
      </c>
      <c r="B33" s="9">
        <v>550</v>
      </c>
      <c r="C33" s="9">
        <v>1660</v>
      </c>
      <c r="D33" s="9">
        <v>550</v>
      </c>
      <c r="E33" s="9">
        <v>510</v>
      </c>
      <c r="F33" s="9">
        <v>40</v>
      </c>
      <c r="G33" s="10">
        <v>2.4297</v>
      </c>
    </row>
    <row r="34" spans="1:7" ht="11.25">
      <c r="A34" s="8">
        <v>37705</v>
      </c>
      <c r="B34" s="9">
        <v>550</v>
      </c>
      <c r="C34" s="9">
        <v>1865</v>
      </c>
      <c r="D34" s="9">
        <v>550</v>
      </c>
      <c r="E34" s="9">
        <v>550</v>
      </c>
      <c r="F34" s="9">
        <v>0</v>
      </c>
      <c r="G34" s="10">
        <v>2.55</v>
      </c>
    </row>
    <row r="35" spans="1:7" ht="11.25">
      <c r="A35" s="8">
        <v>37712</v>
      </c>
      <c r="B35" s="9">
        <v>550</v>
      </c>
      <c r="C35" s="9">
        <v>2250</v>
      </c>
      <c r="D35" s="9">
        <v>550</v>
      </c>
      <c r="E35" s="9">
        <v>550</v>
      </c>
      <c r="F35" s="9">
        <v>0</v>
      </c>
      <c r="G35" s="10">
        <v>2.48</v>
      </c>
    </row>
    <row r="36" spans="1:7" ht="11.25">
      <c r="A36" s="8">
        <v>37726</v>
      </c>
      <c r="B36" s="9">
        <v>600</v>
      </c>
      <c r="C36" s="9">
        <v>2350</v>
      </c>
      <c r="D36" s="9">
        <v>600</v>
      </c>
      <c r="E36" s="9">
        <v>300</v>
      </c>
      <c r="F36" s="9">
        <v>300</v>
      </c>
      <c r="G36" s="10">
        <v>2.6884</v>
      </c>
    </row>
    <row r="37" spans="1:7" ht="11.25">
      <c r="A37" s="8">
        <v>37733</v>
      </c>
      <c r="B37" s="9">
        <v>550</v>
      </c>
      <c r="C37" s="9">
        <v>2230</v>
      </c>
      <c r="D37" s="9">
        <v>550</v>
      </c>
      <c r="E37" s="9">
        <v>250</v>
      </c>
      <c r="F37" s="9">
        <v>300</v>
      </c>
      <c r="G37" s="10">
        <v>2.82</v>
      </c>
    </row>
    <row r="38" spans="1:7" ht="11.25">
      <c r="A38" s="8">
        <v>37740</v>
      </c>
      <c r="B38" s="9">
        <v>550</v>
      </c>
      <c r="C38" s="9">
        <v>2940</v>
      </c>
      <c r="D38" s="9">
        <v>550</v>
      </c>
      <c r="E38" s="9">
        <v>210</v>
      </c>
      <c r="F38" s="9">
        <v>340</v>
      </c>
      <c r="G38" s="10">
        <v>2.8865</v>
      </c>
    </row>
    <row r="39" spans="1:7" ht="11.25">
      <c r="A39" s="8">
        <v>37747</v>
      </c>
      <c r="B39" s="9">
        <v>550</v>
      </c>
      <c r="C39" s="9">
        <v>2050</v>
      </c>
      <c r="D39" s="9">
        <v>550</v>
      </c>
      <c r="E39" s="9">
        <v>250</v>
      </c>
      <c r="F39" s="9">
        <v>300</v>
      </c>
      <c r="G39" s="10">
        <v>2.9652</v>
      </c>
    </row>
    <row r="40" spans="1:7" ht="11.25">
      <c r="A40" s="8">
        <v>37754</v>
      </c>
      <c r="B40" s="9">
        <v>600</v>
      </c>
      <c r="C40" s="9">
        <v>2010</v>
      </c>
      <c r="D40" s="9">
        <v>600</v>
      </c>
      <c r="E40" s="9">
        <v>500</v>
      </c>
      <c r="F40" s="9">
        <v>100</v>
      </c>
      <c r="G40" s="10">
        <v>3.1978</v>
      </c>
    </row>
    <row r="41" spans="1:7" ht="11.25">
      <c r="A41" s="8">
        <v>37761</v>
      </c>
      <c r="B41" s="9">
        <v>550</v>
      </c>
      <c r="C41" s="9">
        <v>2540</v>
      </c>
      <c r="D41" s="9">
        <v>550</v>
      </c>
      <c r="E41" s="9">
        <v>450</v>
      </c>
      <c r="F41" s="9">
        <v>100</v>
      </c>
      <c r="G41" s="10">
        <v>2.8764</v>
      </c>
    </row>
    <row r="42" spans="1:7" ht="11.25">
      <c r="A42" s="8">
        <v>37768</v>
      </c>
      <c r="B42" s="9">
        <v>550</v>
      </c>
      <c r="C42" s="9">
        <v>1910</v>
      </c>
      <c r="D42" s="9">
        <v>550</v>
      </c>
      <c r="E42" s="9">
        <v>470</v>
      </c>
      <c r="F42" s="9">
        <v>80</v>
      </c>
      <c r="G42" s="10">
        <v>2.88</v>
      </c>
    </row>
    <row r="43" spans="1:7" ht="11.25">
      <c r="A43" s="8">
        <v>37775</v>
      </c>
      <c r="B43" s="9">
        <v>550</v>
      </c>
      <c r="C43" s="9">
        <v>3060</v>
      </c>
      <c r="D43" s="9">
        <v>550</v>
      </c>
      <c r="E43" s="9">
        <v>390</v>
      </c>
      <c r="F43" s="9">
        <v>160</v>
      </c>
      <c r="G43" s="10">
        <v>2.9773</v>
      </c>
    </row>
    <row r="44" spans="1:7" ht="11.25">
      <c r="A44" s="8">
        <v>37782</v>
      </c>
      <c r="B44" s="9">
        <v>600</v>
      </c>
      <c r="C44" s="9">
        <v>2420</v>
      </c>
      <c r="D44" s="9">
        <v>600</v>
      </c>
      <c r="E44" s="9">
        <v>550</v>
      </c>
      <c r="F44" s="9">
        <v>50</v>
      </c>
      <c r="G44" s="10">
        <v>2.73</v>
      </c>
    </row>
    <row r="45" spans="1:7" ht="11.25">
      <c r="A45" s="8">
        <v>37796</v>
      </c>
      <c r="B45" s="9">
        <v>550</v>
      </c>
      <c r="C45" s="9">
        <v>3030</v>
      </c>
      <c r="D45" s="9">
        <v>550</v>
      </c>
      <c r="E45" s="9">
        <v>270</v>
      </c>
      <c r="F45" s="9">
        <v>280</v>
      </c>
      <c r="G45" s="10">
        <v>2.8389</v>
      </c>
    </row>
    <row r="46" spans="1:7" ht="11.25">
      <c r="A46" s="8">
        <v>37803</v>
      </c>
      <c r="B46" s="9">
        <v>550</v>
      </c>
      <c r="C46" s="9">
        <v>2230</v>
      </c>
      <c r="D46" s="9">
        <v>550</v>
      </c>
      <c r="E46" s="9">
        <v>500</v>
      </c>
      <c r="F46" s="9">
        <v>50</v>
      </c>
      <c r="G46" s="10">
        <v>2.8783</v>
      </c>
    </row>
    <row r="47" spans="1:7" ht="11.25">
      <c r="A47" s="8">
        <v>37810</v>
      </c>
      <c r="B47" s="9">
        <v>550</v>
      </c>
      <c r="C47" s="9">
        <v>2390</v>
      </c>
      <c r="D47" s="9">
        <v>550</v>
      </c>
      <c r="E47" s="9">
        <v>550</v>
      </c>
      <c r="F47" s="9">
        <v>0</v>
      </c>
      <c r="G47" s="10">
        <v>2.8569</v>
      </c>
    </row>
    <row r="48" spans="1:7" ht="11.25">
      <c r="A48" s="8">
        <v>37817</v>
      </c>
      <c r="B48" s="9">
        <v>600</v>
      </c>
      <c r="C48" s="9">
        <v>1970</v>
      </c>
      <c r="D48" s="9">
        <v>600</v>
      </c>
      <c r="E48" s="9">
        <v>550</v>
      </c>
      <c r="F48" s="9">
        <v>50</v>
      </c>
      <c r="G48" s="10">
        <v>2.8286</v>
      </c>
    </row>
    <row r="49" spans="1:7" ht="11.25">
      <c r="A49" s="8">
        <v>37824</v>
      </c>
      <c r="B49" s="9">
        <v>550</v>
      </c>
      <c r="C49" s="9">
        <v>3350</v>
      </c>
      <c r="D49" s="9">
        <v>550</v>
      </c>
      <c r="E49" s="9">
        <v>300</v>
      </c>
      <c r="F49" s="9">
        <v>250</v>
      </c>
      <c r="G49" s="10">
        <v>2.7475</v>
      </c>
    </row>
    <row r="50" spans="1:7" ht="11.25">
      <c r="A50" s="8">
        <v>37831</v>
      </c>
      <c r="B50" s="9">
        <v>550</v>
      </c>
      <c r="C50" s="9">
        <v>2680</v>
      </c>
      <c r="D50" s="9">
        <v>550</v>
      </c>
      <c r="E50" s="9">
        <v>300</v>
      </c>
      <c r="F50" s="9">
        <v>250</v>
      </c>
      <c r="G50" s="10">
        <v>2.6889</v>
      </c>
    </row>
    <row r="51" spans="1:7" ht="11.25">
      <c r="A51" s="8">
        <v>37838</v>
      </c>
      <c r="B51" s="9">
        <v>550</v>
      </c>
      <c r="C51" s="9">
        <v>2240</v>
      </c>
      <c r="D51" s="9">
        <v>550</v>
      </c>
      <c r="E51" s="9">
        <v>550</v>
      </c>
      <c r="F51" s="9">
        <v>0</v>
      </c>
      <c r="G51" s="10">
        <v>2.78</v>
      </c>
    </row>
    <row r="52" spans="1:7" ht="11.25">
      <c r="A52" s="8">
        <v>37845</v>
      </c>
      <c r="B52" s="9">
        <v>600</v>
      </c>
      <c r="C52" s="9">
        <v>2910</v>
      </c>
      <c r="D52" s="9">
        <v>600</v>
      </c>
      <c r="E52" s="9">
        <v>500</v>
      </c>
      <c r="F52" s="9">
        <v>100</v>
      </c>
      <c r="G52" s="10">
        <v>2.73</v>
      </c>
    </row>
    <row r="53" spans="1:7" ht="11.25">
      <c r="A53" s="8">
        <v>37852</v>
      </c>
      <c r="B53" s="9">
        <v>550</v>
      </c>
      <c r="C53" s="9">
        <v>2850</v>
      </c>
      <c r="D53" s="9">
        <v>550</v>
      </c>
      <c r="E53" s="9">
        <v>200</v>
      </c>
      <c r="F53" s="9">
        <v>350</v>
      </c>
      <c r="G53" s="10">
        <v>2.72</v>
      </c>
    </row>
    <row r="54" spans="1:7" ht="11.25">
      <c r="A54" s="8">
        <v>37859</v>
      </c>
      <c r="B54" s="9">
        <v>550</v>
      </c>
      <c r="C54" s="9">
        <v>3840</v>
      </c>
      <c r="D54" s="9">
        <v>550</v>
      </c>
      <c r="E54" s="9">
        <v>500</v>
      </c>
      <c r="F54" s="9">
        <v>50</v>
      </c>
      <c r="G54" s="10">
        <v>2.67</v>
      </c>
    </row>
    <row r="55" spans="1:7" ht="11.25">
      <c r="A55" s="8">
        <v>37866</v>
      </c>
      <c r="B55" s="9">
        <v>550</v>
      </c>
      <c r="C55" s="9">
        <v>1800</v>
      </c>
      <c r="D55" s="9">
        <v>550</v>
      </c>
      <c r="E55" s="9">
        <v>550</v>
      </c>
      <c r="F55" s="9">
        <v>0</v>
      </c>
      <c r="G55" s="10">
        <v>2.72</v>
      </c>
    </row>
    <row r="56" spans="1:7" ht="11.25">
      <c r="A56" s="8">
        <v>37873</v>
      </c>
      <c r="B56" s="9">
        <v>600</v>
      </c>
      <c r="C56" s="9">
        <v>2050</v>
      </c>
      <c r="D56" s="9">
        <v>600</v>
      </c>
      <c r="E56" s="9">
        <v>600</v>
      </c>
      <c r="F56" s="9">
        <v>0</v>
      </c>
      <c r="G56" s="10">
        <v>2.8</v>
      </c>
    </row>
    <row r="57" spans="1:7" ht="11.25">
      <c r="A57" s="8">
        <v>37887</v>
      </c>
      <c r="B57" s="9">
        <v>550</v>
      </c>
      <c r="C57" s="9">
        <v>1950</v>
      </c>
      <c r="D57" s="9">
        <v>550</v>
      </c>
      <c r="E57" s="9">
        <v>500</v>
      </c>
      <c r="F57" s="9">
        <v>50</v>
      </c>
      <c r="G57" s="10">
        <v>3.33</v>
      </c>
    </row>
    <row r="58" spans="1:7" ht="11.25">
      <c r="A58" s="8">
        <v>37894</v>
      </c>
      <c r="B58" s="9">
        <v>550</v>
      </c>
      <c r="C58" s="9">
        <v>2330</v>
      </c>
      <c r="D58" s="9">
        <v>550</v>
      </c>
      <c r="E58" s="9">
        <v>380</v>
      </c>
      <c r="F58" s="9">
        <v>170</v>
      </c>
      <c r="G58" s="10">
        <v>3.29</v>
      </c>
    </row>
    <row r="59" spans="1:7" ht="11.25">
      <c r="A59" s="8">
        <v>37901</v>
      </c>
      <c r="B59" s="9">
        <v>550</v>
      </c>
      <c r="C59" s="9">
        <v>1860</v>
      </c>
      <c r="D59" s="9">
        <v>550</v>
      </c>
      <c r="E59" s="9">
        <v>370</v>
      </c>
      <c r="F59" s="9">
        <v>180</v>
      </c>
      <c r="G59" s="10">
        <v>3.3</v>
      </c>
    </row>
    <row r="60" spans="1:7" ht="11.25">
      <c r="A60" s="8">
        <v>37908</v>
      </c>
      <c r="B60" s="9">
        <v>250</v>
      </c>
      <c r="C60" s="9">
        <v>1530</v>
      </c>
      <c r="D60" s="9">
        <v>250</v>
      </c>
      <c r="E60" s="9">
        <v>250</v>
      </c>
      <c r="F60" s="9">
        <v>0</v>
      </c>
      <c r="G60" s="10">
        <v>3.1</v>
      </c>
    </row>
    <row r="61" spans="1:7" ht="11.25">
      <c r="A61" s="8">
        <v>37915</v>
      </c>
      <c r="B61" s="9">
        <v>250</v>
      </c>
      <c r="C61" s="9">
        <v>1700</v>
      </c>
      <c r="D61" s="9">
        <v>250</v>
      </c>
      <c r="E61" s="9">
        <v>250</v>
      </c>
      <c r="F61" s="9">
        <v>0</v>
      </c>
      <c r="G61" s="10">
        <v>3</v>
      </c>
    </row>
    <row r="62" spans="1:7" ht="11.25">
      <c r="A62" s="8">
        <v>37922</v>
      </c>
      <c r="B62" s="9">
        <v>250</v>
      </c>
      <c r="C62" s="9">
        <v>1440</v>
      </c>
      <c r="D62" s="9">
        <v>250</v>
      </c>
      <c r="E62" s="9">
        <v>250</v>
      </c>
      <c r="F62" s="9">
        <v>0</v>
      </c>
      <c r="G62" s="10">
        <v>3.02</v>
      </c>
    </row>
    <row r="63" spans="1:7" ht="11.25">
      <c r="A63" s="8">
        <v>37929</v>
      </c>
      <c r="B63" s="9">
        <v>250</v>
      </c>
      <c r="C63" s="9">
        <v>930</v>
      </c>
      <c r="D63" s="9">
        <v>250</v>
      </c>
      <c r="E63" s="9">
        <v>130</v>
      </c>
      <c r="F63" s="9">
        <v>120</v>
      </c>
      <c r="G63" s="10">
        <v>3.04</v>
      </c>
    </row>
    <row r="64" spans="1:7" ht="11.25">
      <c r="A64" s="8">
        <v>37936</v>
      </c>
      <c r="B64" s="9">
        <v>250</v>
      </c>
      <c r="C64" s="9">
        <v>1510</v>
      </c>
      <c r="D64" s="9">
        <v>250</v>
      </c>
      <c r="E64" s="9">
        <v>50</v>
      </c>
      <c r="F64" s="9">
        <v>200</v>
      </c>
      <c r="G64" s="10">
        <v>3.13</v>
      </c>
    </row>
    <row r="65" spans="1:7" ht="11.25">
      <c r="A65" s="8">
        <v>37943</v>
      </c>
      <c r="B65" s="9">
        <v>250</v>
      </c>
      <c r="C65" s="9">
        <v>920</v>
      </c>
      <c r="D65" s="9">
        <v>250</v>
      </c>
      <c r="E65" s="9">
        <v>80</v>
      </c>
      <c r="F65" s="9">
        <v>170</v>
      </c>
      <c r="G65" s="10">
        <v>3.2</v>
      </c>
    </row>
    <row r="66" spans="1:7" ht="11.25">
      <c r="A66" s="8">
        <v>37950</v>
      </c>
      <c r="B66" s="9">
        <v>250</v>
      </c>
      <c r="C66" s="9">
        <v>1320</v>
      </c>
      <c r="D66" s="9">
        <v>250</v>
      </c>
      <c r="E66" s="9">
        <v>250</v>
      </c>
      <c r="F66" s="9">
        <v>0</v>
      </c>
      <c r="G66" s="10">
        <v>3.25</v>
      </c>
    </row>
    <row r="67" spans="1:7" ht="11.25">
      <c r="A67" s="8">
        <v>37957</v>
      </c>
      <c r="B67" s="9">
        <v>250</v>
      </c>
      <c r="C67" s="9">
        <v>840</v>
      </c>
      <c r="D67" s="9">
        <v>250</v>
      </c>
      <c r="E67" s="9">
        <v>250</v>
      </c>
      <c r="F67" s="9">
        <v>0</v>
      </c>
      <c r="G67" s="10">
        <v>3.34</v>
      </c>
    </row>
    <row r="68" spans="1:7" ht="11.25">
      <c r="A68" s="8">
        <v>37964</v>
      </c>
      <c r="B68" s="9">
        <v>250</v>
      </c>
      <c r="C68" s="9">
        <v>600</v>
      </c>
      <c r="D68" s="9">
        <v>250</v>
      </c>
      <c r="E68" s="9">
        <v>50</v>
      </c>
      <c r="F68" s="9">
        <v>200</v>
      </c>
      <c r="G68" s="10">
        <v>3.32</v>
      </c>
    </row>
    <row r="69" spans="1:7" ht="11.25">
      <c r="A69" s="8">
        <v>37971</v>
      </c>
      <c r="B69" s="9">
        <v>250</v>
      </c>
      <c r="C69" s="9">
        <v>680</v>
      </c>
      <c r="D69" s="9">
        <v>250</v>
      </c>
      <c r="E69" s="9">
        <v>250</v>
      </c>
      <c r="F69" s="9">
        <v>0</v>
      </c>
      <c r="G69" s="10">
        <v>3.23</v>
      </c>
    </row>
    <row r="70" spans="1:7" ht="11.25">
      <c r="A70" s="11">
        <v>37978</v>
      </c>
      <c r="B70" s="12">
        <v>250</v>
      </c>
      <c r="C70" s="12">
        <v>800</v>
      </c>
      <c r="D70" s="12">
        <v>250</v>
      </c>
      <c r="E70" s="12">
        <v>250</v>
      </c>
      <c r="F70" s="12">
        <v>0</v>
      </c>
      <c r="G70" s="13">
        <v>3.28</v>
      </c>
    </row>
    <row r="71" spans="1:7" ht="11.25">
      <c r="A71" s="8">
        <v>37992</v>
      </c>
      <c r="B71" s="9">
        <v>250</v>
      </c>
      <c r="C71" s="9">
        <v>630</v>
      </c>
      <c r="D71" s="9">
        <v>250</v>
      </c>
      <c r="E71" s="9">
        <v>250</v>
      </c>
      <c r="F71" s="9">
        <v>0</v>
      </c>
      <c r="G71" s="10">
        <v>3.11</v>
      </c>
    </row>
    <row r="72" spans="1:7" ht="11.25">
      <c r="A72" s="8">
        <v>37999</v>
      </c>
      <c r="B72" s="9">
        <v>250</v>
      </c>
      <c r="C72" s="9">
        <v>610</v>
      </c>
      <c r="D72" s="9">
        <v>250</v>
      </c>
      <c r="E72" s="9">
        <v>140</v>
      </c>
      <c r="F72" s="9">
        <v>110</v>
      </c>
      <c r="G72" s="10">
        <v>3.04</v>
      </c>
    </row>
    <row r="73" spans="1:7" ht="11.25">
      <c r="A73" s="8">
        <v>38006</v>
      </c>
      <c r="B73" s="9">
        <v>250</v>
      </c>
      <c r="C73" s="9">
        <v>940</v>
      </c>
      <c r="D73" s="9">
        <v>250</v>
      </c>
      <c r="E73" s="9">
        <v>250</v>
      </c>
      <c r="F73" s="9">
        <v>0</v>
      </c>
      <c r="G73" s="10">
        <v>2.97</v>
      </c>
    </row>
    <row r="74" spans="1:7" ht="11.25">
      <c r="A74" s="8">
        <v>38013</v>
      </c>
      <c r="B74" s="9">
        <v>250</v>
      </c>
      <c r="C74" s="9">
        <v>1265</v>
      </c>
      <c r="D74" s="9">
        <v>250</v>
      </c>
      <c r="E74" s="9">
        <v>250</v>
      </c>
      <c r="F74" s="9">
        <v>0</v>
      </c>
      <c r="G74" s="10">
        <v>2.79</v>
      </c>
    </row>
    <row r="75" spans="1:7" ht="11.25">
      <c r="A75" s="8">
        <v>38020</v>
      </c>
      <c r="B75" s="9">
        <v>250</v>
      </c>
      <c r="C75" s="9">
        <v>600</v>
      </c>
      <c r="D75" s="9">
        <v>250</v>
      </c>
      <c r="E75" s="9">
        <v>150</v>
      </c>
      <c r="F75" s="9">
        <v>100</v>
      </c>
      <c r="G75" s="10">
        <v>2.81</v>
      </c>
    </row>
    <row r="76" spans="1:7" ht="11.25">
      <c r="A76" s="8">
        <v>38027</v>
      </c>
      <c r="B76" s="9">
        <v>250</v>
      </c>
      <c r="C76" s="9">
        <v>1420</v>
      </c>
      <c r="D76" s="9">
        <v>250</v>
      </c>
      <c r="E76" s="9">
        <v>250</v>
      </c>
      <c r="F76" s="9">
        <v>0</v>
      </c>
      <c r="G76" s="10">
        <v>2.68</v>
      </c>
    </row>
    <row r="77" spans="1:7" ht="11.25">
      <c r="A77" s="8">
        <v>38034</v>
      </c>
      <c r="B77" s="9">
        <v>250</v>
      </c>
      <c r="C77" s="9">
        <v>680</v>
      </c>
      <c r="D77" s="9">
        <v>250</v>
      </c>
      <c r="E77" s="9">
        <v>150</v>
      </c>
      <c r="F77" s="9">
        <v>100</v>
      </c>
      <c r="G77" s="10">
        <v>2.77</v>
      </c>
    </row>
    <row r="78" spans="1:7" ht="11.25">
      <c r="A78" s="8">
        <v>38041</v>
      </c>
      <c r="B78" s="9">
        <v>250</v>
      </c>
      <c r="C78" s="9">
        <v>640</v>
      </c>
      <c r="D78" s="9">
        <v>250</v>
      </c>
      <c r="E78" s="9">
        <v>250</v>
      </c>
      <c r="F78" s="9">
        <v>0</v>
      </c>
      <c r="G78" s="10">
        <v>2.52</v>
      </c>
    </row>
    <row r="79" spans="1:7" ht="11.25">
      <c r="A79" s="8">
        <v>38048</v>
      </c>
      <c r="B79" s="9">
        <v>250</v>
      </c>
      <c r="C79" s="9">
        <v>970</v>
      </c>
      <c r="D79" s="9">
        <v>250</v>
      </c>
      <c r="E79" s="9">
        <v>200</v>
      </c>
      <c r="F79" s="9">
        <v>50</v>
      </c>
      <c r="G79" s="10">
        <v>2.45</v>
      </c>
    </row>
    <row r="80" spans="1:7" ht="11.25">
      <c r="A80" s="8">
        <v>38062</v>
      </c>
      <c r="B80" s="9">
        <v>250</v>
      </c>
      <c r="C80" s="9">
        <v>1650</v>
      </c>
      <c r="D80" s="9">
        <v>250</v>
      </c>
      <c r="E80" s="9">
        <v>250</v>
      </c>
      <c r="F80" s="9">
        <v>0</v>
      </c>
      <c r="G80" s="10">
        <v>2.26</v>
      </c>
    </row>
    <row r="81" spans="1:7" ht="11.25">
      <c r="A81" s="8">
        <v>38069</v>
      </c>
      <c r="B81" s="9">
        <v>250</v>
      </c>
      <c r="C81" s="9">
        <v>850</v>
      </c>
      <c r="D81" s="9">
        <v>250</v>
      </c>
      <c r="E81" s="9">
        <v>250</v>
      </c>
      <c r="F81" s="9">
        <v>0</v>
      </c>
      <c r="G81" s="10">
        <v>2.36</v>
      </c>
    </row>
    <row r="82" spans="1:7" ht="11.25">
      <c r="A82" s="8">
        <v>38076</v>
      </c>
      <c r="B82" s="9">
        <v>250</v>
      </c>
      <c r="C82" s="9">
        <v>770</v>
      </c>
      <c r="D82" s="9">
        <v>250</v>
      </c>
      <c r="E82" s="9">
        <v>250</v>
      </c>
      <c r="F82" s="9">
        <v>0</v>
      </c>
      <c r="G82" s="10">
        <v>2.4</v>
      </c>
    </row>
    <row r="83" spans="1:7" ht="11.25">
      <c r="A83" s="8">
        <v>38083</v>
      </c>
      <c r="B83" s="9">
        <v>250</v>
      </c>
      <c r="C83" s="9">
        <v>530</v>
      </c>
      <c r="D83" s="9">
        <v>250</v>
      </c>
      <c r="E83" s="9">
        <v>200</v>
      </c>
      <c r="F83" s="9">
        <v>50</v>
      </c>
      <c r="G83" s="10">
        <v>2.49</v>
      </c>
    </row>
    <row r="84" spans="1:7" ht="11.25">
      <c r="A84" s="8">
        <v>38090</v>
      </c>
      <c r="B84" s="9">
        <v>250</v>
      </c>
      <c r="C84" s="9">
        <v>890</v>
      </c>
      <c r="D84" s="9">
        <v>250</v>
      </c>
      <c r="E84" s="9">
        <v>110</v>
      </c>
      <c r="F84" s="9">
        <v>140</v>
      </c>
      <c r="G84" s="10">
        <v>2.52</v>
      </c>
    </row>
    <row r="85" spans="1:7" ht="11.25">
      <c r="A85" s="8">
        <v>38097</v>
      </c>
      <c r="B85" s="9">
        <v>250</v>
      </c>
      <c r="C85" s="9">
        <v>700</v>
      </c>
      <c r="D85" s="9">
        <v>250</v>
      </c>
      <c r="E85" s="9">
        <v>250</v>
      </c>
      <c r="F85" s="9">
        <v>0</v>
      </c>
      <c r="G85" s="10">
        <v>2.55</v>
      </c>
    </row>
    <row r="86" spans="1:7" ht="11.25">
      <c r="A86" s="8">
        <v>38104</v>
      </c>
      <c r="B86" s="9">
        <v>250</v>
      </c>
      <c r="C86" s="9">
        <v>800</v>
      </c>
      <c r="D86" s="9">
        <v>250</v>
      </c>
      <c r="E86" s="9">
        <v>230</v>
      </c>
      <c r="F86" s="9">
        <v>20</v>
      </c>
      <c r="G86" s="10">
        <v>2.6</v>
      </c>
    </row>
    <row r="87" spans="1:7" ht="11.25">
      <c r="A87" s="8">
        <v>38111</v>
      </c>
      <c r="B87" s="9">
        <v>250</v>
      </c>
      <c r="C87" s="9">
        <v>780</v>
      </c>
      <c r="D87" s="9">
        <v>250</v>
      </c>
      <c r="E87" s="9">
        <v>250</v>
      </c>
      <c r="F87" s="9">
        <v>0</v>
      </c>
      <c r="G87" s="10">
        <v>2.44</v>
      </c>
    </row>
    <row r="88" spans="1:7" ht="11.25">
      <c r="A88" s="8">
        <v>38118</v>
      </c>
      <c r="B88" s="9">
        <v>250</v>
      </c>
      <c r="C88" s="9">
        <v>1340</v>
      </c>
      <c r="D88" s="9">
        <v>250</v>
      </c>
      <c r="E88" s="9">
        <v>150</v>
      </c>
      <c r="F88" s="9">
        <v>100</v>
      </c>
      <c r="G88" s="10">
        <v>2.28</v>
      </c>
    </row>
    <row r="89" spans="1:7" ht="11.25">
      <c r="A89" s="8">
        <v>38125</v>
      </c>
      <c r="B89" s="9">
        <v>250</v>
      </c>
      <c r="C89" s="9">
        <v>950</v>
      </c>
      <c r="D89" s="9">
        <v>250</v>
      </c>
      <c r="E89" s="9">
        <v>250</v>
      </c>
      <c r="F89" s="9">
        <v>0</v>
      </c>
      <c r="G89" s="10">
        <v>2.18</v>
      </c>
    </row>
    <row r="90" spans="1:7" ht="11.25">
      <c r="A90" s="8">
        <v>38132</v>
      </c>
      <c r="B90" s="9">
        <v>250</v>
      </c>
      <c r="C90" s="9">
        <v>700</v>
      </c>
      <c r="D90" s="9">
        <v>250</v>
      </c>
      <c r="E90" s="9">
        <v>250</v>
      </c>
      <c r="F90" s="9">
        <v>0</v>
      </c>
      <c r="G90" s="10">
        <v>2.21</v>
      </c>
    </row>
    <row r="91" spans="1:7" ht="11.25">
      <c r="A91" s="8">
        <v>38139</v>
      </c>
      <c r="B91" s="9">
        <v>250</v>
      </c>
      <c r="C91" s="9">
        <v>740</v>
      </c>
      <c r="D91" s="9">
        <v>250</v>
      </c>
      <c r="E91" s="9">
        <v>140</v>
      </c>
      <c r="F91" s="9">
        <v>110</v>
      </c>
      <c r="G91" s="10">
        <v>2.25</v>
      </c>
    </row>
    <row r="92" spans="1:7" ht="11.25">
      <c r="A92" s="8">
        <v>38153</v>
      </c>
      <c r="B92" s="9">
        <v>250</v>
      </c>
      <c r="C92" s="9">
        <v>1250</v>
      </c>
      <c r="D92" s="9">
        <v>250</v>
      </c>
      <c r="E92" s="9">
        <v>250</v>
      </c>
      <c r="F92" s="9">
        <v>0</v>
      </c>
      <c r="G92" s="10">
        <v>2.46</v>
      </c>
    </row>
    <row r="93" spans="1:7" ht="11.25">
      <c r="A93" s="8">
        <v>38160</v>
      </c>
      <c r="B93" s="9">
        <v>250</v>
      </c>
      <c r="C93" s="9">
        <v>660</v>
      </c>
      <c r="D93" s="9">
        <v>250</v>
      </c>
      <c r="E93" s="9">
        <v>250</v>
      </c>
      <c r="F93" s="9">
        <v>0</v>
      </c>
      <c r="G93" s="10">
        <v>2.53</v>
      </c>
    </row>
    <row r="94" spans="1:7" ht="11.25">
      <c r="A94" s="8">
        <v>38167</v>
      </c>
      <c r="B94" s="9">
        <v>250</v>
      </c>
      <c r="C94" s="9">
        <v>650</v>
      </c>
      <c r="D94" s="9">
        <v>250</v>
      </c>
      <c r="E94" s="9">
        <v>250</v>
      </c>
      <c r="F94" s="9">
        <v>0</v>
      </c>
      <c r="G94" s="10">
        <v>2.62</v>
      </c>
    </row>
    <row r="95" spans="1:7" ht="11.25">
      <c r="A95" s="8">
        <v>38174</v>
      </c>
      <c r="B95" s="9">
        <v>250</v>
      </c>
      <c r="C95" s="9">
        <v>880</v>
      </c>
      <c r="D95" s="9">
        <v>250</v>
      </c>
      <c r="E95" s="9">
        <v>250</v>
      </c>
      <c r="F95" s="9">
        <v>0</v>
      </c>
      <c r="G95" s="10">
        <v>2.45</v>
      </c>
    </row>
    <row r="96" spans="1:7" ht="11.25">
      <c r="A96" s="8">
        <v>38181</v>
      </c>
      <c r="B96" s="9">
        <v>250</v>
      </c>
      <c r="C96" s="9">
        <v>1020</v>
      </c>
      <c r="D96" s="9">
        <v>250</v>
      </c>
      <c r="E96" s="9">
        <v>130</v>
      </c>
      <c r="F96" s="9">
        <v>120</v>
      </c>
      <c r="G96" s="10">
        <v>2.45</v>
      </c>
    </row>
    <row r="97" spans="1:7" ht="11.25">
      <c r="A97" s="8">
        <v>38188</v>
      </c>
      <c r="B97" s="9">
        <v>250</v>
      </c>
      <c r="C97" s="9">
        <v>1570</v>
      </c>
      <c r="D97" s="9">
        <v>250</v>
      </c>
      <c r="E97" s="9">
        <v>140</v>
      </c>
      <c r="F97" s="9">
        <v>110</v>
      </c>
      <c r="G97" s="10">
        <v>2.36</v>
      </c>
    </row>
    <row r="98" spans="1:7" ht="11.25">
      <c r="A98" s="8">
        <v>38195</v>
      </c>
      <c r="B98" s="9">
        <v>250</v>
      </c>
      <c r="C98" s="9">
        <v>1060</v>
      </c>
      <c r="D98" s="9">
        <v>250</v>
      </c>
      <c r="E98" s="9">
        <v>250</v>
      </c>
      <c r="F98" s="9">
        <v>0</v>
      </c>
      <c r="G98" s="10">
        <v>2.29</v>
      </c>
    </row>
    <row r="99" spans="1:7" ht="11.25">
      <c r="A99" s="8">
        <v>38202</v>
      </c>
      <c r="B99" s="9">
        <v>250</v>
      </c>
      <c r="C99" s="9">
        <v>890</v>
      </c>
      <c r="D99" s="9">
        <v>250</v>
      </c>
      <c r="E99" s="9">
        <v>250</v>
      </c>
      <c r="F99" s="9">
        <v>0</v>
      </c>
      <c r="G99" s="10">
        <v>2.3</v>
      </c>
    </row>
    <row r="100" spans="1:7" ht="11.25">
      <c r="A100" s="8">
        <v>38209</v>
      </c>
      <c r="B100" s="9">
        <v>250</v>
      </c>
      <c r="C100" s="9">
        <v>1320</v>
      </c>
      <c r="D100" s="9">
        <v>250</v>
      </c>
      <c r="E100" s="9">
        <v>200</v>
      </c>
      <c r="F100" s="9">
        <v>50</v>
      </c>
      <c r="G100" s="10">
        <v>2.22</v>
      </c>
    </row>
    <row r="101" spans="1:7" ht="11.25">
      <c r="A101" s="8">
        <v>38216</v>
      </c>
      <c r="B101" s="9">
        <v>250</v>
      </c>
      <c r="C101" s="9">
        <v>1390</v>
      </c>
      <c r="D101" s="9">
        <v>250</v>
      </c>
      <c r="E101" s="9">
        <v>80</v>
      </c>
      <c r="F101" s="9">
        <v>170</v>
      </c>
      <c r="G101" s="10">
        <v>2.14</v>
      </c>
    </row>
    <row r="102" spans="1:7" ht="11.25">
      <c r="A102" s="8">
        <v>38223</v>
      </c>
      <c r="B102" s="9">
        <v>250</v>
      </c>
      <c r="C102" s="9">
        <v>550</v>
      </c>
      <c r="D102" s="9">
        <v>250</v>
      </c>
      <c r="E102" s="9">
        <v>250</v>
      </c>
      <c r="F102" s="9">
        <v>0</v>
      </c>
      <c r="G102" s="10">
        <v>1.89</v>
      </c>
    </row>
    <row r="103" spans="1:7" ht="11.25">
      <c r="A103" s="8">
        <v>38237</v>
      </c>
      <c r="B103" s="9">
        <v>250</v>
      </c>
      <c r="C103" s="9">
        <v>1010</v>
      </c>
      <c r="D103" s="9">
        <v>250</v>
      </c>
      <c r="E103" s="9">
        <v>40</v>
      </c>
      <c r="F103" s="9">
        <v>210</v>
      </c>
      <c r="G103" s="10">
        <v>2.33</v>
      </c>
    </row>
    <row r="104" spans="1:7" ht="11.25">
      <c r="A104" s="8">
        <v>38244</v>
      </c>
      <c r="B104" s="9">
        <v>250</v>
      </c>
      <c r="C104" s="9">
        <v>1250</v>
      </c>
      <c r="D104" s="9">
        <v>250</v>
      </c>
      <c r="E104" s="9">
        <v>250</v>
      </c>
      <c r="F104" s="9">
        <v>0</v>
      </c>
      <c r="G104" s="10">
        <v>2.4</v>
      </c>
    </row>
    <row r="105" spans="1:7" ht="11.25">
      <c r="A105" s="8">
        <v>38251</v>
      </c>
      <c r="B105" s="9">
        <v>250</v>
      </c>
      <c r="C105" s="9">
        <v>1660</v>
      </c>
      <c r="D105" s="9">
        <v>250</v>
      </c>
      <c r="E105" s="9">
        <v>250</v>
      </c>
      <c r="F105" s="9">
        <v>0</v>
      </c>
      <c r="G105" s="10">
        <v>2.45</v>
      </c>
    </row>
    <row r="106" spans="1:7" ht="11.25">
      <c r="A106" s="8">
        <v>38258</v>
      </c>
      <c r="B106" s="9">
        <v>250</v>
      </c>
      <c r="C106" s="9">
        <v>780</v>
      </c>
      <c r="D106" s="9">
        <v>250</v>
      </c>
      <c r="E106" s="9">
        <v>250</v>
      </c>
      <c r="F106" s="9">
        <v>0</v>
      </c>
      <c r="G106" s="10">
        <v>2.37</v>
      </c>
    </row>
    <row r="107" spans="1:7" ht="11.25">
      <c r="A107" s="8">
        <v>38265</v>
      </c>
      <c r="B107" s="9">
        <v>250</v>
      </c>
      <c r="C107" s="9">
        <v>1150</v>
      </c>
      <c r="D107" s="9">
        <v>250</v>
      </c>
      <c r="E107" s="9">
        <v>250</v>
      </c>
      <c r="F107" s="9">
        <v>0</v>
      </c>
      <c r="G107" s="10">
        <v>2.53</v>
      </c>
    </row>
    <row r="108" spans="1:7" ht="11.25">
      <c r="A108" s="8">
        <v>38272</v>
      </c>
      <c r="B108" s="9">
        <v>250</v>
      </c>
      <c r="C108" s="9">
        <v>860</v>
      </c>
      <c r="D108" s="9">
        <v>250</v>
      </c>
      <c r="E108" s="9">
        <v>200</v>
      </c>
      <c r="F108" s="9">
        <v>50</v>
      </c>
      <c r="G108" s="10">
        <v>2.54</v>
      </c>
    </row>
    <row r="109" spans="1:7" ht="11.25">
      <c r="A109" s="8">
        <v>38279</v>
      </c>
      <c r="B109" s="9">
        <v>250</v>
      </c>
      <c r="C109" s="9">
        <v>1280</v>
      </c>
      <c r="D109" s="9">
        <v>250</v>
      </c>
      <c r="E109" s="9">
        <v>250</v>
      </c>
      <c r="F109" s="9">
        <v>0</v>
      </c>
      <c r="G109" s="10">
        <v>2.32</v>
      </c>
    </row>
    <row r="110" spans="1:7" ht="11.25">
      <c r="A110" s="8">
        <v>38286</v>
      </c>
      <c r="B110" s="9">
        <v>250</v>
      </c>
      <c r="C110" s="9">
        <v>1580</v>
      </c>
      <c r="D110" s="9">
        <v>250</v>
      </c>
      <c r="E110" s="9">
        <v>250</v>
      </c>
      <c r="F110" s="9">
        <v>0</v>
      </c>
      <c r="G110" s="10">
        <v>2.27</v>
      </c>
    </row>
    <row r="111" spans="1:7" ht="11.25">
      <c r="A111" s="8">
        <v>38293</v>
      </c>
      <c r="B111" s="9">
        <v>250</v>
      </c>
      <c r="C111" s="9">
        <v>980</v>
      </c>
      <c r="D111" s="9">
        <v>250</v>
      </c>
      <c r="E111" s="9">
        <v>225</v>
      </c>
      <c r="F111" s="9">
        <v>25</v>
      </c>
      <c r="G111" s="10">
        <v>2.36</v>
      </c>
    </row>
    <row r="112" spans="1:7" ht="11.25">
      <c r="A112" s="8">
        <v>38300</v>
      </c>
      <c r="B112" s="9">
        <v>250</v>
      </c>
      <c r="C112" s="9">
        <v>820</v>
      </c>
      <c r="D112" s="9">
        <v>250</v>
      </c>
      <c r="E112" s="9">
        <v>250</v>
      </c>
      <c r="F112" s="9">
        <v>0</v>
      </c>
      <c r="G112" s="10">
        <v>2.37</v>
      </c>
    </row>
    <row r="113" spans="1:7" ht="11.25">
      <c r="A113" s="8">
        <v>38314</v>
      </c>
      <c r="B113" s="9">
        <v>250</v>
      </c>
      <c r="C113" s="9">
        <v>1370</v>
      </c>
      <c r="D113" s="9">
        <v>250</v>
      </c>
      <c r="E113" s="9">
        <v>250</v>
      </c>
      <c r="F113" s="9">
        <v>0</v>
      </c>
      <c r="G113" s="10">
        <v>2.48</v>
      </c>
    </row>
    <row r="114" spans="1:7" ht="11.25">
      <c r="A114" s="8">
        <v>38321</v>
      </c>
      <c r="B114" s="9">
        <v>250</v>
      </c>
      <c r="C114" s="9">
        <v>1040</v>
      </c>
      <c r="D114" s="9">
        <v>250</v>
      </c>
      <c r="E114" s="9">
        <v>250</v>
      </c>
      <c r="F114" s="9">
        <v>0</v>
      </c>
      <c r="G114" s="10">
        <v>2.57</v>
      </c>
    </row>
    <row r="115" spans="1:7" ht="11.25">
      <c r="A115" s="8">
        <v>38328</v>
      </c>
      <c r="B115" s="9">
        <v>250</v>
      </c>
      <c r="C115" s="9">
        <v>930</v>
      </c>
      <c r="D115" s="9">
        <v>250</v>
      </c>
      <c r="E115" s="9">
        <v>250</v>
      </c>
      <c r="F115" s="9">
        <v>0</v>
      </c>
      <c r="G115" s="10">
        <v>2.76</v>
      </c>
    </row>
    <row r="116" spans="1:7" ht="11.25">
      <c r="A116" s="8">
        <v>38335</v>
      </c>
      <c r="B116" s="9">
        <v>250</v>
      </c>
      <c r="C116" s="9">
        <v>1020</v>
      </c>
      <c r="D116" s="9">
        <v>250</v>
      </c>
      <c r="E116" s="9">
        <v>90</v>
      </c>
      <c r="F116" s="9">
        <v>160</v>
      </c>
      <c r="G116" s="10">
        <v>2.66</v>
      </c>
    </row>
    <row r="117" spans="1:7" ht="11.25">
      <c r="A117" s="8">
        <v>38342</v>
      </c>
      <c r="B117" s="9">
        <v>250</v>
      </c>
      <c r="C117" s="9">
        <v>830</v>
      </c>
      <c r="D117" s="9">
        <v>250</v>
      </c>
      <c r="E117" s="9">
        <v>170</v>
      </c>
      <c r="F117" s="9">
        <v>80</v>
      </c>
      <c r="G117" s="10">
        <v>2.7</v>
      </c>
    </row>
    <row r="118" spans="1:7" ht="11.25">
      <c r="A118" s="11">
        <v>38349</v>
      </c>
      <c r="B118" s="12">
        <v>250</v>
      </c>
      <c r="C118" s="12">
        <v>1310</v>
      </c>
      <c r="D118" s="12">
        <v>250</v>
      </c>
      <c r="E118" s="12">
        <v>250</v>
      </c>
      <c r="F118" s="12">
        <v>0</v>
      </c>
      <c r="G118" s="13">
        <v>2.72</v>
      </c>
    </row>
    <row r="119" spans="1:7" ht="11.25">
      <c r="A119" s="8">
        <v>38356</v>
      </c>
      <c r="B119" s="9">
        <v>250</v>
      </c>
      <c r="C119" s="9">
        <v>780</v>
      </c>
      <c r="D119" s="9">
        <v>250</v>
      </c>
      <c r="E119" s="9">
        <v>250</v>
      </c>
      <c r="F119" s="9">
        <v>0</v>
      </c>
      <c r="G119" s="10">
        <v>2.7</v>
      </c>
    </row>
    <row r="120" spans="1:7" ht="11.25">
      <c r="A120" s="8">
        <v>38370</v>
      </c>
      <c r="B120" s="9">
        <v>250</v>
      </c>
      <c r="C120" s="9">
        <v>1280</v>
      </c>
      <c r="D120" s="9">
        <v>250</v>
      </c>
      <c r="E120" s="9">
        <v>250</v>
      </c>
      <c r="F120" s="9">
        <v>0</v>
      </c>
      <c r="G120" s="10">
        <v>2.5</v>
      </c>
    </row>
    <row r="121" spans="1:7" ht="11.25">
      <c r="A121" s="8">
        <v>38377</v>
      </c>
      <c r="B121" s="9">
        <v>250</v>
      </c>
      <c r="C121" s="9">
        <v>1030</v>
      </c>
      <c r="D121" s="9">
        <v>250</v>
      </c>
      <c r="E121" s="9">
        <v>250</v>
      </c>
      <c r="F121" s="9">
        <v>0</v>
      </c>
      <c r="G121" s="10">
        <v>2.45</v>
      </c>
    </row>
    <row r="122" spans="1:7" ht="11.25">
      <c r="A122" s="8">
        <v>38384</v>
      </c>
      <c r="B122" s="9">
        <v>250</v>
      </c>
      <c r="C122" s="9">
        <v>650</v>
      </c>
      <c r="D122" s="9">
        <v>250</v>
      </c>
      <c r="E122" s="9">
        <v>220</v>
      </c>
      <c r="F122" s="9">
        <v>30</v>
      </c>
      <c r="G122" s="10">
        <v>2.41</v>
      </c>
    </row>
    <row r="123" spans="1:7" ht="11.25">
      <c r="A123" s="8">
        <v>38391</v>
      </c>
      <c r="B123" s="9">
        <v>250</v>
      </c>
      <c r="C123" s="9">
        <v>990</v>
      </c>
      <c r="D123" s="9">
        <v>250</v>
      </c>
      <c r="E123" s="9">
        <v>250</v>
      </c>
      <c r="F123" s="9">
        <v>0</v>
      </c>
      <c r="G123" s="10">
        <v>2.33</v>
      </c>
    </row>
    <row r="124" spans="1:7" ht="11.25">
      <c r="A124" s="8">
        <v>38393</v>
      </c>
      <c r="B124" s="9">
        <v>250</v>
      </c>
      <c r="C124" s="9">
        <v>980</v>
      </c>
      <c r="D124" s="9">
        <v>250</v>
      </c>
      <c r="E124" s="9">
        <v>250</v>
      </c>
      <c r="F124" s="9">
        <v>0</v>
      </c>
      <c r="G124" s="10">
        <v>2.38</v>
      </c>
    </row>
    <row r="125" spans="1:7" ht="11.25">
      <c r="A125" s="8">
        <v>38398</v>
      </c>
      <c r="B125" s="9">
        <v>250</v>
      </c>
      <c r="C125" s="9">
        <v>1220</v>
      </c>
      <c r="D125" s="9">
        <v>250</v>
      </c>
      <c r="E125" s="9">
        <v>250</v>
      </c>
      <c r="F125" s="9">
        <v>0</v>
      </c>
      <c r="G125" s="10">
        <v>2.29</v>
      </c>
    </row>
    <row r="126" spans="1:7" ht="11.25">
      <c r="A126" s="8">
        <v>38405</v>
      </c>
      <c r="B126" s="9">
        <v>250</v>
      </c>
      <c r="C126" s="9">
        <v>830</v>
      </c>
      <c r="D126" s="9">
        <v>250</v>
      </c>
      <c r="E126" s="9">
        <v>220</v>
      </c>
      <c r="F126" s="9">
        <v>30</v>
      </c>
      <c r="G126" s="10">
        <v>2.35</v>
      </c>
    </row>
    <row r="127" spans="1:7" ht="11.25">
      <c r="A127" s="8">
        <v>38419</v>
      </c>
      <c r="B127" s="9">
        <v>250</v>
      </c>
      <c r="C127" s="9">
        <v>800</v>
      </c>
      <c r="D127" s="9">
        <v>250</v>
      </c>
      <c r="E127" s="9">
        <v>250</v>
      </c>
      <c r="F127" s="9">
        <v>0</v>
      </c>
      <c r="G127" s="10">
        <v>2.18</v>
      </c>
    </row>
    <row r="128" spans="1:7" ht="11.25">
      <c r="A128" s="8">
        <v>38426</v>
      </c>
      <c r="B128" s="9">
        <v>250</v>
      </c>
      <c r="C128" s="9">
        <v>620</v>
      </c>
      <c r="D128" s="9">
        <v>250</v>
      </c>
      <c r="E128" s="9">
        <v>250</v>
      </c>
      <c r="F128" s="9">
        <v>0</v>
      </c>
      <c r="G128" s="10">
        <v>2.28</v>
      </c>
    </row>
    <row r="129" spans="1:7" ht="11.25">
      <c r="A129" s="8">
        <v>38433</v>
      </c>
      <c r="B129" s="9">
        <v>250</v>
      </c>
      <c r="C129" s="9">
        <v>800</v>
      </c>
      <c r="D129" s="9">
        <v>250</v>
      </c>
      <c r="E129" s="9">
        <v>250</v>
      </c>
      <c r="F129" s="9">
        <v>0</v>
      </c>
      <c r="G129" s="10">
        <v>2.24</v>
      </c>
    </row>
    <row r="130" spans="1:7" ht="11.25">
      <c r="A130" s="8">
        <v>38440</v>
      </c>
      <c r="B130" s="9">
        <v>250</v>
      </c>
      <c r="C130" s="9">
        <v>610</v>
      </c>
      <c r="D130" s="9">
        <v>250</v>
      </c>
      <c r="E130" s="9">
        <v>250</v>
      </c>
      <c r="F130" s="9">
        <v>0</v>
      </c>
      <c r="G130" s="10">
        <v>2.27</v>
      </c>
    </row>
    <row r="131" spans="1:7" ht="11.25">
      <c r="A131" s="8">
        <v>38447</v>
      </c>
      <c r="B131" s="9">
        <v>250</v>
      </c>
      <c r="C131" s="9">
        <v>940</v>
      </c>
      <c r="D131" s="9">
        <v>250</v>
      </c>
      <c r="E131" s="9">
        <v>250</v>
      </c>
      <c r="F131" s="9">
        <v>0</v>
      </c>
      <c r="G131" s="10">
        <v>2.21</v>
      </c>
    </row>
    <row r="132" spans="1:7" ht="11.25">
      <c r="A132" s="8">
        <v>38454</v>
      </c>
      <c r="B132" s="9">
        <v>250</v>
      </c>
      <c r="C132" s="9">
        <v>1350</v>
      </c>
      <c r="D132" s="9">
        <v>250</v>
      </c>
      <c r="E132" s="9">
        <v>250</v>
      </c>
      <c r="F132" s="9">
        <v>0</v>
      </c>
      <c r="G132" s="10">
        <v>2.25</v>
      </c>
    </row>
    <row r="133" spans="1:7" ht="11.25">
      <c r="A133" s="8">
        <v>38461</v>
      </c>
      <c r="B133" s="9">
        <v>250</v>
      </c>
      <c r="C133" s="9">
        <v>800</v>
      </c>
      <c r="D133" s="9">
        <v>250</v>
      </c>
      <c r="E133" s="9">
        <v>250</v>
      </c>
      <c r="F133" s="9">
        <v>0</v>
      </c>
      <c r="G133" s="10">
        <v>2.22</v>
      </c>
    </row>
    <row r="134" spans="1:7" ht="11.25">
      <c r="A134" s="8">
        <v>38468</v>
      </c>
      <c r="B134" s="9">
        <v>250</v>
      </c>
      <c r="C134" s="9">
        <v>800</v>
      </c>
      <c r="D134" s="9">
        <v>250</v>
      </c>
      <c r="E134" s="9">
        <v>250</v>
      </c>
      <c r="F134" s="9">
        <v>0</v>
      </c>
      <c r="G134" s="10">
        <v>2.11</v>
      </c>
    </row>
    <row r="135" spans="1:7" ht="11.25">
      <c r="A135" s="8">
        <v>38475</v>
      </c>
      <c r="B135" s="9">
        <v>250</v>
      </c>
      <c r="C135" s="9">
        <v>1050</v>
      </c>
      <c r="D135" s="9">
        <v>250</v>
      </c>
      <c r="E135" s="9">
        <v>250</v>
      </c>
      <c r="F135" s="9">
        <v>0</v>
      </c>
      <c r="G135" s="10">
        <v>2.09</v>
      </c>
    </row>
    <row r="136" spans="1:7" ht="11.25">
      <c r="A136" s="8">
        <v>38489</v>
      </c>
      <c r="B136" s="9">
        <v>250</v>
      </c>
      <c r="C136" s="9">
        <v>730</v>
      </c>
      <c r="D136" s="9">
        <v>250</v>
      </c>
      <c r="E136" s="9">
        <v>100</v>
      </c>
      <c r="F136" s="9">
        <v>150</v>
      </c>
      <c r="G136" s="10">
        <v>2.27</v>
      </c>
    </row>
    <row r="137" spans="1:7" ht="11.25">
      <c r="A137" s="8">
        <v>38496</v>
      </c>
      <c r="B137" s="9">
        <v>250</v>
      </c>
      <c r="C137" s="9">
        <v>980</v>
      </c>
      <c r="D137" s="9">
        <v>250</v>
      </c>
      <c r="E137" s="9">
        <v>250</v>
      </c>
      <c r="F137" s="9">
        <v>0</v>
      </c>
      <c r="G137" s="10">
        <v>2.17</v>
      </c>
    </row>
    <row r="138" spans="1:7" ht="11.25">
      <c r="A138" s="8">
        <v>38503</v>
      </c>
      <c r="B138" s="9">
        <v>250</v>
      </c>
      <c r="C138" s="9">
        <v>860</v>
      </c>
      <c r="D138" s="9">
        <v>250</v>
      </c>
      <c r="E138" s="9">
        <v>250</v>
      </c>
      <c r="F138" s="9">
        <v>0</v>
      </c>
      <c r="G138" s="10">
        <v>2.2</v>
      </c>
    </row>
    <row r="139" spans="1:7" ht="11.25">
      <c r="A139" s="8">
        <v>38510</v>
      </c>
      <c r="B139" s="9">
        <v>250</v>
      </c>
      <c r="C139" s="9">
        <v>1080</v>
      </c>
      <c r="D139" s="9">
        <v>250</v>
      </c>
      <c r="E139" s="9">
        <v>160</v>
      </c>
      <c r="F139" s="9">
        <v>90</v>
      </c>
      <c r="G139" s="10">
        <v>2.13</v>
      </c>
    </row>
    <row r="140" spans="1:7" ht="11.25">
      <c r="A140" s="8">
        <v>38517</v>
      </c>
      <c r="B140" s="9">
        <v>250</v>
      </c>
      <c r="C140" s="9">
        <v>1080</v>
      </c>
      <c r="D140" s="9">
        <v>250</v>
      </c>
      <c r="E140" s="9">
        <v>250</v>
      </c>
      <c r="F140" s="9">
        <v>0</v>
      </c>
      <c r="G140" s="10">
        <v>2.1</v>
      </c>
    </row>
    <row r="141" spans="1:7" ht="11.25">
      <c r="A141" s="8">
        <v>38524</v>
      </c>
      <c r="B141" s="9">
        <v>250</v>
      </c>
      <c r="C141" s="9">
        <v>1000</v>
      </c>
      <c r="D141" s="9">
        <v>250</v>
      </c>
      <c r="E141" s="9">
        <v>250</v>
      </c>
      <c r="F141" s="9">
        <v>0</v>
      </c>
      <c r="G141" s="10">
        <v>1.96</v>
      </c>
    </row>
    <row r="142" spans="1:7" ht="11.25">
      <c r="A142" s="8">
        <v>38531</v>
      </c>
      <c r="B142" s="9">
        <v>250</v>
      </c>
      <c r="C142" s="9">
        <v>800</v>
      </c>
      <c r="D142" s="9">
        <v>250</v>
      </c>
      <c r="E142" s="9">
        <v>250</v>
      </c>
      <c r="F142" s="9">
        <v>0</v>
      </c>
      <c r="G142" s="10">
        <v>1.92</v>
      </c>
    </row>
    <row r="143" spans="1:7" ht="11.25">
      <c r="A143" s="8">
        <v>38538</v>
      </c>
      <c r="B143" s="9">
        <v>250</v>
      </c>
      <c r="C143" s="9">
        <v>1170</v>
      </c>
      <c r="D143" s="9">
        <v>250</v>
      </c>
      <c r="E143" s="9">
        <v>100</v>
      </c>
      <c r="F143" s="9">
        <v>150</v>
      </c>
      <c r="G143" s="10">
        <v>2.06</v>
      </c>
    </row>
    <row r="144" spans="1:7" ht="11.25">
      <c r="A144" s="8">
        <v>38545</v>
      </c>
      <c r="B144" s="9">
        <v>250</v>
      </c>
      <c r="C144" s="9">
        <v>940</v>
      </c>
      <c r="D144" s="9">
        <v>250</v>
      </c>
      <c r="E144" s="9">
        <v>250</v>
      </c>
      <c r="F144" s="9">
        <v>0</v>
      </c>
      <c r="G144" s="10">
        <v>1.93</v>
      </c>
    </row>
    <row r="145" spans="1:7" ht="11.25">
      <c r="A145" s="8">
        <v>38552</v>
      </c>
      <c r="B145" s="9">
        <v>250</v>
      </c>
      <c r="C145" s="9">
        <v>1165</v>
      </c>
      <c r="D145" s="9">
        <v>250</v>
      </c>
      <c r="E145" s="9">
        <v>250</v>
      </c>
      <c r="F145" s="9">
        <v>0</v>
      </c>
      <c r="G145" s="10">
        <v>1.93</v>
      </c>
    </row>
    <row r="146" spans="1:7" ht="11.25">
      <c r="A146" s="8">
        <v>38559</v>
      </c>
      <c r="B146" s="9">
        <v>250</v>
      </c>
      <c r="C146" s="9">
        <v>650</v>
      </c>
      <c r="D146" s="9">
        <v>250</v>
      </c>
      <c r="E146" s="9">
        <v>200</v>
      </c>
      <c r="F146" s="9">
        <v>50</v>
      </c>
      <c r="G146" s="10">
        <v>1.98</v>
      </c>
    </row>
    <row r="147" spans="1:7" ht="11.25">
      <c r="A147" s="8">
        <v>38566</v>
      </c>
      <c r="B147" s="9">
        <v>250</v>
      </c>
      <c r="C147" s="9">
        <v>1170</v>
      </c>
      <c r="D147" s="9">
        <v>250</v>
      </c>
      <c r="E147" s="9">
        <v>250</v>
      </c>
      <c r="F147" s="9">
        <v>0</v>
      </c>
      <c r="G147" s="10">
        <v>1.99</v>
      </c>
    </row>
    <row r="148" spans="1:7" ht="11.25">
      <c r="A148" s="8">
        <v>38573</v>
      </c>
      <c r="B148" s="9">
        <v>250</v>
      </c>
      <c r="C148" s="9">
        <v>720</v>
      </c>
      <c r="D148" s="9">
        <v>250</v>
      </c>
      <c r="E148" s="9">
        <v>250</v>
      </c>
      <c r="F148" s="9">
        <v>0</v>
      </c>
      <c r="G148" s="10">
        <v>1.97</v>
      </c>
    </row>
    <row r="149" spans="1:7" ht="11.25">
      <c r="A149" s="8">
        <v>38580</v>
      </c>
      <c r="B149" s="9">
        <v>250</v>
      </c>
      <c r="C149" s="9">
        <v>1470</v>
      </c>
      <c r="D149" s="9">
        <v>250</v>
      </c>
      <c r="E149" s="9">
        <v>250</v>
      </c>
      <c r="F149" s="9">
        <v>0</v>
      </c>
      <c r="G149" s="10">
        <v>1.84</v>
      </c>
    </row>
    <row r="150" spans="1:7" ht="11.25">
      <c r="A150" s="8">
        <v>38587</v>
      </c>
      <c r="B150" s="9">
        <v>250</v>
      </c>
      <c r="C150" s="9">
        <v>890</v>
      </c>
      <c r="D150" s="9">
        <v>250</v>
      </c>
      <c r="E150" s="9">
        <v>160</v>
      </c>
      <c r="F150" s="9">
        <v>90</v>
      </c>
      <c r="G150" s="10">
        <v>1.8</v>
      </c>
    </row>
    <row r="151" spans="1:7" ht="11.25">
      <c r="A151" s="8">
        <v>38601</v>
      </c>
      <c r="B151" s="9">
        <v>250</v>
      </c>
      <c r="C151" s="9">
        <v>625</v>
      </c>
      <c r="D151" s="9">
        <v>250</v>
      </c>
      <c r="E151" s="9">
        <v>250</v>
      </c>
      <c r="F151" s="9">
        <v>0</v>
      </c>
      <c r="G151" s="10">
        <v>1.77</v>
      </c>
    </row>
    <row r="152" spans="1:7" ht="11.25">
      <c r="A152" s="8">
        <v>38608</v>
      </c>
      <c r="B152" s="9">
        <v>250</v>
      </c>
      <c r="C152" s="9">
        <v>640</v>
      </c>
      <c r="D152" s="9">
        <v>250</v>
      </c>
      <c r="E152" s="9">
        <v>250</v>
      </c>
      <c r="F152" s="9">
        <v>0</v>
      </c>
      <c r="G152" s="10">
        <v>1.93</v>
      </c>
    </row>
    <row r="153" spans="1:7" ht="11.25">
      <c r="A153" s="8">
        <v>38615</v>
      </c>
      <c r="B153" s="9">
        <v>250</v>
      </c>
      <c r="C153" s="9">
        <v>1001250</v>
      </c>
      <c r="D153" s="9">
        <v>250</v>
      </c>
      <c r="E153" s="9">
        <v>250</v>
      </c>
      <c r="F153" s="9">
        <v>0</v>
      </c>
      <c r="G153" s="10">
        <v>1.9</v>
      </c>
    </row>
    <row r="154" spans="1:7" ht="11.25">
      <c r="A154" s="8">
        <v>38622</v>
      </c>
      <c r="B154" s="9">
        <v>250</v>
      </c>
      <c r="C154" s="9">
        <v>1050</v>
      </c>
      <c r="D154" s="9">
        <v>250</v>
      </c>
      <c r="E154" s="9">
        <v>230</v>
      </c>
      <c r="F154" s="9">
        <v>20</v>
      </c>
      <c r="G154" s="10">
        <v>2.04</v>
      </c>
    </row>
    <row r="155" spans="1:7" ht="11.25">
      <c r="A155" s="8">
        <v>38629</v>
      </c>
      <c r="B155" s="9">
        <v>250</v>
      </c>
      <c r="C155" s="9">
        <v>650</v>
      </c>
      <c r="D155" s="9">
        <v>250</v>
      </c>
      <c r="E155" s="9">
        <v>250</v>
      </c>
      <c r="F155" s="9">
        <v>0</v>
      </c>
      <c r="G155" s="10">
        <v>2.15</v>
      </c>
    </row>
    <row r="156" spans="1:7" ht="11.25">
      <c r="A156" s="8">
        <v>38638</v>
      </c>
      <c r="B156" s="9">
        <v>250</v>
      </c>
      <c r="C156" s="9">
        <v>975</v>
      </c>
      <c r="D156" s="9">
        <v>250</v>
      </c>
      <c r="E156" s="9">
        <v>250</v>
      </c>
      <c r="F156" s="9">
        <v>0</v>
      </c>
      <c r="G156" s="10">
        <v>2.73</v>
      </c>
    </row>
    <row r="157" spans="1:7" s="19" customFormat="1" ht="11.25">
      <c r="A157" s="16">
        <v>38643</v>
      </c>
      <c r="B157" s="17">
        <v>250</v>
      </c>
      <c r="C157" s="17">
        <v>1085</v>
      </c>
      <c r="D157" s="17" t="s">
        <v>9</v>
      </c>
      <c r="E157" s="17"/>
      <c r="F157" s="17"/>
      <c r="G157" s="18"/>
    </row>
    <row r="158" spans="1:7" ht="11.25">
      <c r="A158" s="8">
        <v>38650</v>
      </c>
      <c r="B158" s="9">
        <v>250</v>
      </c>
      <c r="C158" s="9">
        <v>880</v>
      </c>
      <c r="D158" s="9">
        <v>250</v>
      </c>
      <c r="E158" s="9">
        <v>250</v>
      </c>
      <c r="F158" s="9">
        <v>0</v>
      </c>
      <c r="G158" s="10">
        <v>2.95</v>
      </c>
    </row>
    <row r="159" spans="1:7" ht="11.25">
      <c r="A159" s="8">
        <v>38664</v>
      </c>
      <c r="B159" s="9">
        <v>250</v>
      </c>
      <c r="C159" s="9">
        <v>1270</v>
      </c>
      <c r="D159" s="9">
        <v>250</v>
      </c>
      <c r="E159" s="9">
        <v>250</v>
      </c>
      <c r="F159" s="9">
        <v>0</v>
      </c>
      <c r="G159" s="10">
        <v>3.41</v>
      </c>
    </row>
    <row r="160" spans="1:7" ht="11.25">
      <c r="A160" s="8">
        <v>38678</v>
      </c>
      <c r="B160" s="9">
        <v>500</v>
      </c>
      <c r="C160" s="9">
        <v>1510</v>
      </c>
      <c r="D160" s="9">
        <v>500</v>
      </c>
      <c r="E160" s="9">
        <v>100</v>
      </c>
      <c r="F160" s="9">
        <v>400</v>
      </c>
      <c r="G160" s="10">
        <v>3.34</v>
      </c>
    </row>
    <row r="161" spans="1:7" ht="11.25">
      <c r="A161" s="8">
        <v>38687</v>
      </c>
      <c r="B161" s="9">
        <v>500</v>
      </c>
      <c r="C161" s="9">
        <v>1260</v>
      </c>
      <c r="D161" s="9">
        <v>500</v>
      </c>
      <c r="E161" s="9">
        <v>460</v>
      </c>
      <c r="F161" s="9">
        <v>40</v>
      </c>
      <c r="G161" s="10">
        <v>3.47</v>
      </c>
    </row>
    <row r="162" spans="1:7" ht="11.25">
      <c r="A162" s="8">
        <v>38701</v>
      </c>
      <c r="B162" s="9">
        <v>500</v>
      </c>
      <c r="C162" s="9">
        <v>2060</v>
      </c>
      <c r="D162" s="9">
        <v>500</v>
      </c>
      <c r="E162" s="9">
        <v>350</v>
      </c>
      <c r="F162" s="9">
        <v>150</v>
      </c>
      <c r="G162" s="10">
        <v>3.039</v>
      </c>
    </row>
    <row r="163" spans="1:7" ht="11.25">
      <c r="A163" s="11">
        <v>38713</v>
      </c>
      <c r="B163" s="12">
        <v>500</v>
      </c>
      <c r="C163" s="12">
        <v>2550</v>
      </c>
      <c r="D163" s="12">
        <v>500</v>
      </c>
      <c r="E163" s="12">
        <v>400</v>
      </c>
      <c r="F163" s="12">
        <v>100</v>
      </c>
      <c r="G163" s="13">
        <v>3.145</v>
      </c>
    </row>
    <row r="164" spans="1:7" ht="11.25">
      <c r="A164" s="8">
        <v>38734</v>
      </c>
      <c r="B164" s="9">
        <v>1000</v>
      </c>
      <c r="C164" s="9">
        <v>4025</v>
      </c>
      <c r="D164" s="9">
        <v>1000</v>
      </c>
      <c r="E164" s="9">
        <v>0</v>
      </c>
      <c r="F164" s="9">
        <v>1000</v>
      </c>
      <c r="G164" s="10">
        <v>2.77</v>
      </c>
    </row>
    <row r="165" spans="1:7" ht="11.25">
      <c r="A165" s="8">
        <v>38762</v>
      </c>
      <c r="B165" s="9">
        <v>1000</v>
      </c>
      <c r="C165" s="9">
        <v>3000</v>
      </c>
      <c r="D165" s="9">
        <v>1000</v>
      </c>
      <c r="E165" s="9">
        <v>300</v>
      </c>
      <c r="F165" s="9">
        <v>700</v>
      </c>
      <c r="G165" s="10">
        <v>2.77</v>
      </c>
    </row>
    <row r="166" spans="1:7" ht="11.25">
      <c r="A166" s="8">
        <v>38790</v>
      </c>
      <c r="B166" s="9">
        <v>1000</v>
      </c>
      <c r="C166" s="9">
        <v>3420</v>
      </c>
      <c r="D166" s="9">
        <v>1000</v>
      </c>
      <c r="E166" s="9">
        <v>600</v>
      </c>
      <c r="F166" s="9">
        <v>400</v>
      </c>
      <c r="G166" s="10">
        <v>2.83</v>
      </c>
    </row>
    <row r="167" spans="1:7" ht="11.25">
      <c r="A167" s="8">
        <v>38825</v>
      </c>
      <c r="B167" s="9">
        <v>1000</v>
      </c>
      <c r="C167" s="9">
        <v>3510</v>
      </c>
      <c r="D167" s="9">
        <v>1000</v>
      </c>
      <c r="E167" s="9">
        <v>750</v>
      </c>
      <c r="F167" s="9">
        <v>250</v>
      </c>
      <c r="G167" s="10">
        <v>2.67</v>
      </c>
    </row>
    <row r="168" spans="1:7" ht="11.25">
      <c r="A168" s="8">
        <v>38853</v>
      </c>
      <c r="B168" s="9">
        <v>1000</v>
      </c>
      <c r="C168" s="9">
        <v>1890</v>
      </c>
      <c r="D168" s="9">
        <v>1000</v>
      </c>
      <c r="E168" s="9">
        <v>800</v>
      </c>
      <c r="F168" s="9">
        <v>200</v>
      </c>
      <c r="G168" s="10">
        <v>2.96</v>
      </c>
    </row>
    <row r="169" spans="1:7" ht="11.25">
      <c r="A169" s="8">
        <v>38881</v>
      </c>
      <c r="B169" s="9">
        <v>1000</v>
      </c>
      <c r="C169" s="9">
        <v>1740</v>
      </c>
      <c r="D169" s="9">
        <v>1000</v>
      </c>
      <c r="E169" s="9">
        <v>740</v>
      </c>
      <c r="F169" s="9">
        <v>260</v>
      </c>
      <c r="G169" s="10">
        <v>3.22</v>
      </c>
    </row>
    <row r="170" spans="1:7" ht="11.25">
      <c r="A170" s="8">
        <v>38916</v>
      </c>
      <c r="B170" s="9">
        <v>1000</v>
      </c>
      <c r="C170" s="9">
        <v>4570</v>
      </c>
      <c r="D170" s="9">
        <v>1000</v>
      </c>
      <c r="E170" s="9">
        <v>200</v>
      </c>
      <c r="F170" s="9">
        <v>800</v>
      </c>
      <c r="G170" s="10">
        <v>3.03</v>
      </c>
    </row>
    <row r="171" spans="1:7" ht="11.25">
      <c r="A171" s="8">
        <v>38946</v>
      </c>
      <c r="B171" s="9">
        <v>1000</v>
      </c>
      <c r="C171" s="9">
        <v>2580</v>
      </c>
      <c r="D171" s="9">
        <v>1000</v>
      </c>
      <c r="E171" s="9">
        <v>600</v>
      </c>
      <c r="F171" s="9">
        <v>400</v>
      </c>
      <c r="G171" s="10">
        <v>2.98</v>
      </c>
    </row>
    <row r="172" spans="1:7" ht="11.25">
      <c r="A172" s="8">
        <v>38972</v>
      </c>
      <c r="B172" s="9">
        <v>1000</v>
      </c>
      <c r="C172" s="9">
        <v>2620</v>
      </c>
      <c r="D172" s="9">
        <f>E172+F172</f>
        <v>1000</v>
      </c>
      <c r="E172" s="9">
        <v>700</v>
      </c>
      <c r="F172" s="9">
        <v>300</v>
      </c>
      <c r="G172" s="10">
        <v>3.11</v>
      </c>
    </row>
    <row r="173" spans="1:7" ht="11.25">
      <c r="A173" s="8">
        <v>39007</v>
      </c>
      <c r="B173" s="9">
        <v>1000</v>
      </c>
      <c r="C173" s="9">
        <v>4000</v>
      </c>
      <c r="D173" s="9">
        <v>1000</v>
      </c>
      <c r="E173" s="9">
        <v>200</v>
      </c>
      <c r="F173" s="9">
        <v>800</v>
      </c>
      <c r="G173" s="10">
        <v>2.97</v>
      </c>
    </row>
    <row r="174" spans="1:7" ht="11.25">
      <c r="A174" s="8">
        <v>39035</v>
      </c>
      <c r="B174" s="9">
        <v>1000</v>
      </c>
      <c r="C174" s="9">
        <v>2825</v>
      </c>
      <c r="D174" s="9">
        <v>1000</v>
      </c>
      <c r="E174" s="9">
        <v>0</v>
      </c>
      <c r="F174" s="9">
        <v>1000</v>
      </c>
      <c r="G174" s="10">
        <v>2.86</v>
      </c>
    </row>
    <row r="175" spans="1:7" ht="11.25">
      <c r="A175" s="11">
        <v>39063</v>
      </c>
      <c r="B175" s="12">
        <v>1000</v>
      </c>
      <c r="C175" s="12">
        <v>3680</v>
      </c>
      <c r="D175" s="12">
        <v>1000</v>
      </c>
      <c r="E175" s="12">
        <v>200</v>
      </c>
      <c r="F175" s="12">
        <v>800</v>
      </c>
      <c r="G175" s="13">
        <v>2.58</v>
      </c>
    </row>
    <row r="176" spans="1:7" ht="11.25">
      <c r="A176" s="8">
        <v>39098</v>
      </c>
      <c r="B176" s="9">
        <v>2000</v>
      </c>
      <c r="C176" s="9">
        <v>3150</v>
      </c>
      <c r="D176" s="9">
        <v>2000</v>
      </c>
      <c r="E176" s="9">
        <v>1150</v>
      </c>
      <c r="F176" s="9">
        <v>850</v>
      </c>
      <c r="G176" s="10">
        <v>2.65</v>
      </c>
    </row>
    <row r="177" spans="1:7" ht="11.25">
      <c r="A177" s="8">
        <v>39126</v>
      </c>
      <c r="B177" s="9">
        <v>2000</v>
      </c>
      <c r="C177" s="9">
        <v>2985</v>
      </c>
      <c r="D177" s="9">
        <v>2000</v>
      </c>
      <c r="E177" s="9">
        <v>1580</v>
      </c>
      <c r="F177" s="9">
        <v>420</v>
      </c>
      <c r="G177" s="10">
        <v>2.65</v>
      </c>
    </row>
    <row r="178" spans="1:7" ht="11.25">
      <c r="A178" s="8">
        <v>39163</v>
      </c>
      <c r="B178" s="9">
        <v>2000</v>
      </c>
      <c r="C178" s="9">
        <v>9270</v>
      </c>
      <c r="D178" s="9">
        <v>2000</v>
      </c>
      <c r="E178" s="9">
        <v>1700</v>
      </c>
      <c r="F178" s="9">
        <v>300</v>
      </c>
      <c r="G178" s="10">
        <v>2.5</v>
      </c>
    </row>
    <row r="179" spans="1:7" ht="11.25">
      <c r="A179" s="8">
        <v>39196</v>
      </c>
      <c r="B179" s="9">
        <v>2000</v>
      </c>
      <c r="C179" s="9">
        <v>3750</v>
      </c>
      <c r="D179" s="9">
        <v>2000</v>
      </c>
      <c r="E179" s="9">
        <v>1400</v>
      </c>
      <c r="F179" s="9">
        <v>600</v>
      </c>
      <c r="G179" s="10">
        <v>2.4</v>
      </c>
    </row>
    <row r="180" spans="1:7" ht="11.25">
      <c r="A180" s="8">
        <v>39217</v>
      </c>
      <c r="B180" s="9">
        <v>2000</v>
      </c>
      <c r="C180" s="9">
        <v>3080</v>
      </c>
      <c r="D180" s="9">
        <v>2000</v>
      </c>
      <c r="E180" s="9">
        <v>1270</v>
      </c>
      <c r="F180" s="9">
        <v>730</v>
      </c>
      <c r="G180" s="10">
        <v>2.83</v>
      </c>
    </row>
    <row r="181" spans="1:7" ht="11.25">
      <c r="A181" s="8">
        <v>39245</v>
      </c>
      <c r="B181" s="9">
        <v>2000</v>
      </c>
      <c r="C181" s="9">
        <v>3660</v>
      </c>
      <c r="D181" s="9">
        <v>2000</v>
      </c>
      <c r="E181" s="9">
        <v>1000</v>
      </c>
      <c r="F181" s="9">
        <v>1000</v>
      </c>
      <c r="G181" s="10">
        <v>3.03</v>
      </c>
    </row>
    <row r="182" spans="1:7" ht="11.25">
      <c r="A182" s="8">
        <v>39280</v>
      </c>
      <c r="B182" s="9">
        <v>2000</v>
      </c>
      <c r="C182" s="9">
        <v>6810</v>
      </c>
      <c r="D182" s="9">
        <v>2000</v>
      </c>
      <c r="E182" s="9">
        <v>600</v>
      </c>
      <c r="F182" s="9">
        <v>1400</v>
      </c>
      <c r="G182" s="10">
        <v>2.79</v>
      </c>
    </row>
    <row r="183" spans="1:7" ht="11.25">
      <c r="A183" s="8">
        <v>39308</v>
      </c>
      <c r="B183" s="9">
        <v>2000</v>
      </c>
      <c r="C183" s="9">
        <v>6515</v>
      </c>
      <c r="D183" s="9">
        <v>2000</v>
      </c>
      <c r="E183" s="9">
        <v>1800</v>
      </c>
      <c r="F183" s="9">
        <v>200</v>
      </c>
      <c r="G183" s="10">
        <v>2.96</v>
      </c>
    </row>
    <row r="184" spans="1:7" ht="11.25">
      <c r="A184" s="8">
        <v>39336</v>
      </c>
      <c r="B184" s="9">
        <v>2000</v>
      </c>
      <c r="C184" s="9">
        <v>3720</v>
      </c>
      <c r="D184" s="9">
        <v>2000</v>
      </c>
      <c r="E184" s="9">
        <v>700</v>
      </c>
      <c r="F184" s="9">
        <v>1300</v>
      </c>
      <c r="G184" s="10">
        <v>2.73</v>
      </c>
    </row>
    <row r="185" spans="1:7" ht="11.25">
      <c r="A185" s="8">
        <v>39364</v>
      </c>
      <c r="B185" s="9">
        <v>2000</v>
      </c>
      <c r="C185" s="9">
        <v>4110</v>
      </c>
      <c r="D185" s="9">
        <v>2000</v>
      </c>
      <c r="E185" s="9">
        <v>2000</v>
      </c>
      <c r="F185" s="9">
        <v>0</v>
      </c>
      <c r="G185" s="10">
        <v>2.89</v>
      </c>
    </row>
    <row r="186" spans="1:7" ht="11.25">
      <c r="A186" s="11">
        <v>39415</v>
      </c>
      <c r="B186" s="12">
        <v>2000</v>
      </c>
      <c r="C186" s="12">
        <v>3020</v>
      </c>
      <c r="D186" s="12">
        <v>2000</v>
      </c>
      <c r="E186" s="12">
        <v>2000</v>
      </c>
      <c r="F186" s="12">
        <v>0</v>
      </c>
      <c r="G186" s="13">
        <v>2.94</v>
      </c>
    </row>
    <row r="187" spans="1:7" ht="11.25">
      <c r="A187" s="8">
        <v>39450</v>
      </c>
      <c r="B187" s="9">
        <v>2000</v>
      </c>
      <c r="C187" s="9">
        <v>5400</v>
      </c>
      <c r="D187" s="9">
        <v>2000</v>
      </c>
      <c r="E187" s="9">
        <v>1000</v>
      </c>
      <c r="F187" s="9">
        <v>1000</v>
      </c>
      <c r="G187" s="10">
        <v>2.95</v>
      </c>
    </row>
    <row r="188" spans="1:7" ht="11.25">
      <c r="A188" s="8">
        <v>39469</v>
      </c>
      <c r="B188" s="9">
        <v>2200</v>
      </c>
      <c r="C188" s="9">
        <v>6140</v>
      </c>
      <c r="D188" s="9">
        <v>2200</v>
      </c>
      <c r="E188" s="9">
        <v>400</v>
      </c>
      <c r="F188" s="9">
        <v>1800</v>
      </c>
      <c r="G188" s="10">
        <v>2.85</v>
      </c>
    </row>
    <row r="189" spans="1:7" ht="11.25">
      <c r="A189" s="8">
        <v>39497</v>
      </c>
      <c r="B189" s="9">
        <v>2200</v>
      </c>
      <c r="C189" s="9">
        <v>4120</v>
      </c>
      <c r="D189" s="9">
        <v>2200</v>
      </c>
      <c r="E189" s="9">
        <v>1750</v>
      </c>
      <c r="F189" s="9">
        <v>450</v>
      </c>
      <c r="G189" s="10">
        <v>2.73</v>
      </c>
    </row>
    <row r="190" spans="1:7" ht="11.25">
      <c r="A190" s="8">
        <v>39518</v>
      </c>
      <c r="B190" s="9">
        <v>2200</v>
      </c>
      <c r="C190" s="9">
        <v>7700</v>
      </c>
      <c r="D190" s="9">
        <v>2200</v>
      </c>
      <c r="E190" s="9">
        <v>50</v>
      </c>
      <c r="F190" s="9">
        <v>2150</v>
      </c>
      <c r="G190" s="10">
        <v>2.28</v>
      </c>
    </row>
    <row r="191" spans="1:7" ht="11.25">
      <c r="A191" s="8">
        <v>39553</v>
      </c>
      <c r="B191" s="9">
        <v>2200</v>
      </c>
      <c r="C191" s="9">
        <v>3950</v>
      </c>
      <c r="D191" s="9">
        <v>2200</v>
      </c>
      <c r="E191" s="9">
        <v>2200</v>
      </c>
      <c r="F191" s="9">
        <v>0</v>
      </c>
      <c r="G191" s="10">
        <v>2.24</v>
      </c>
    </row>
    <row r="192" spans="1:7" ht="11.25">
      <c r="A192" s="8">
        <v>39584</v>
      </c>
      <c r="B192" s="9">
        <v>1700</v>
      </c>
      <c r="C192" s="9">
        <v>5490</v>
      </c>
      <c r="D192" s="9">
        <v>1870</v>
      </c>
      <c r="E192" s="9">
        <v>1400</v>
      </c>
      <c r="F192" s="9">
        <v>470</v>
      </c>
      <c r="G192" s="10">
        <v>2.9</v>
      </c>
    </row>
    <row r="193" spans="1:7" ht="11.25">
      <c r="A193" s="8">
        <v>39591</v>
      </c>
      <c r="B193" s="9">
        <v>1700</v>
      </c>
      <c r="C193" s="9">
        <v>5460</v>
      </c>
      <c r="D193" s="9">
        <v>1800</v>
      </c>
      <c r="E193" s="9">
        <v>500</v>
      </c>
      <c r="F193" s="9">
        <v>1300</v>
      </c>
      <c r="G193" s="10">
        <v>2.52</v>
      </c>
    </row>
    <row r="194" spans="1:7" ht="11.25">
      <c r="A194" s="8">
        <v>39598</v>
      </c>
      <c r="B194" s="9">
        <v>1700</v>
      </c>
      <c r="C194" s="9">
        <v>3920</v>
      </c>
      <c r="D194" s="9">
        <v>1870</v>
      </c>
      <c r="E194" s="9">
        <v>1120</v>
      </c>
      <c r="F194" s="9">
        <v>750</v>
      </c>
      <c r="G194" s="10">
        <v>2.81</v>
      </c>
    </row>
    <row r="195" spans="1:7" ht="11.25">
      <c r="A195" s="8">
        <v>39605</v>
      </c>
      <c r="B195" s="9">
        <v>1800</v>
      </c>
      <c r="C195" s="9">
        <v>3280</v>
      </c>
      <c r="D195" s="9">
        <v>1800</v>
      </c>
      <c r="E195" s="9">
        <v>1670</v>
      </c>
      <c r="F195" s="9">
        <v>130</v>
      </c>
      <c r="G195" s="10">
        <v>2.87</v>
      </c>
    </row>
    <row r="196" spans="1:7" ht="11.25">
      <c r="A196" s="8">
        <v>39612</v>
      </c>
      <c r="B196" s="9">
        <v>1700</v>
      </c>
      <c r="C196" s="9">
        <v>6320</v>
      </c>
      <c r="D196" s="9">
        <v>1700</v>
      </c>
      <c r="E196" s="9">
        <v>430</v>
      </c>
      <c r="F196" s="9">
        <v>1270</v>
      </c>
      <c r="G196" s="10">
        <v>2.79</v>
      </c>
    </row>
    <row r="197" spans="1:7" ht="11.25">
      <c r="A197" s="8">
        <v>39619</v>
      </c>
      <c r="B197" s="9">
        <v>1700</v>
      </c>
      <c r="C197" s="9">
        <v>3090</v>
      </c>
      <c r="D197" s="9">
        <v>1700</v>
      </c>
      <c r="E197" s="9">
        <v>1180</v>
      </c>
      <c r="F197" s="9">
        <v>520</v>
      </c>
      <c r="G197" s="10">
        <v>2.82</v>
      </c>
    </row>
    <row r="198" spans="1:7" ht="11.25">
      <c r="A198" s="8">
        <v>39626</v>
      </c>
      <c r="B198" s="9">
        <v>1700</v>
      </c>
      <c r="C198" s="9">
        <v>5150</v>
      </c>
      <c r="D198" s="9">
        <v>1870</v>
      </c>
      <c r="E198" s="9">
        <v>1550</v>
      </c>
      <c r="F198" s="9">
        <v>320</v>
      </c>
      <c r="G198" s="10">
        <v>3.03</v>
      </c>
    </row>
    <row r="199" spans="1:7" ht="11.25">
      <c r="A199" s="8">
        <v>39633</v>
      </c>
      <c r="B199" s="9">
        <v>1800</v>
      </c>
      <c r="C199" s="9">
        <v>6210</v>
      </c>
      <c r="D199" s="9">
        <v>1800</v>
      </c>
      <c r="E199" s="9">
        <v>300</v>
      </c>
      <c r="F199" s="9">
        <v>1500</v>
      </c>
      <c r="G199" s="10">
        <v>2.74</v>
      </c>
    </row>
    <row r="200" spans="1:7" ht="11.25">
      <c r="A200" s="8">
        <v>39640</v>
      </c>
      <c r="B200" s="9">
        <v>1700</v>
      </c>
      <c r="C200" s="9">
        <v>2030</v>
      </c>
      <c r="D200" s="9">
        <v>1700</v>
      </c>
      <c r="E200" s="9">
        <v>1400</v>
      </c>
      <c r="F200" s="9">
        <v>300</v>
      </c>
      <c r="G200" s="10">
        <v>2.92</v>
      </c>
    </row>
    <row r="201" spans="1:7" ht="11.25">
      <c r="A201" s="8">
        <v>39647</v>
      </c>
      <c r="B201" s="9">
        <v>1700</v>
      </c>
      <c r="C201" s="9">
        <v>5250</v>
      </c>
      <c r="D201" s="9">
        <v>2040</v>
      </c>
      <c r="E201" s="9">
        <v>1040</v>
      </c>
      <c r="F201" s="9">
        <v>1000</v>
      </c>
      <c r="G201" s="10">
        <v>3.08</v>
      </c>
    </row>
    <row r="202" spans="1:7" ht="11.25">
      <c r="A202" s="8">
        <v>39654</v>
      </c>
      <c r="B202" s="9">
        <v>1700</v>
      </c>
      <c r="C202" s="9">
        <v>4600</v>
      </c>
      <c r="D202" s="9">
        <v>2040</v>
      </c>
      <c r="E202" s="9">
        <v>840</v>
      </c>
      <c r="F202" s="9">
        <v>1200</v>
      </c>
      <c r="G202" s="10">
        <v>3</v>
      </c>
    </row>
    <row r="203" spans="1:7" ht="11.25">
      <c r="A203" s="8">
        <v>39661</v>
      </c>
      <c r="B203" s="9">
        <v>1800</v>
      </c>
      <c r="C203" s="9">
        <v>4815</v>
      </c>
      <c r="D203" s="9">
        <v>2160</v>
      </c>
      <c r="E203" s="9">
        <v>2060</v>
      </c>
      <c r="F203" s="9">
        <v>100</v>
      </c>
      <c r="G203" s="10">
        <v>2.92</v>
      </c>
    </row>
    <row r="204" spans="1:7" ht="11.25">
      <c r="A204" s="8">
        <v>39671</v>
      </c>
      <c r="B204" s="9">
        <v>1200</v>
      </c>
      <c r="C204" s="9">
        <v>2620</v>
      </c>
      <c r="D204" s="9">
        <v>1440</v>
      </c>
      <c r="E204" s="9">
        <v>1070</v>
      </c>
      <c r="F204" s="9">
        <v>370</v>
      </c>
      <c r="G204" s="10">
        <v>3.05</v>
      </c>
    </row>
    <row r="205" spans="1:7" ht="11.25">
      <c r="A205" s="8">
        <v>39678</v>
      </c>
      <c r="B205" s="9">
        <v>1300</v>
      </c>
      <c r="C205" s="9">
        <v>4390</v>
      </c>
      <c r="D205" s="9">
        <v>1560</v>
      </c>
      <c r="E205" s="9">
        <v>330</v>
      </c>
      <c r="F205" s="9">
        <v>1230</v>
      </c>
      <c r="G205" s="10">
        <v>3.07</v>
      </c>
    </row>
    <row r="206" spans="1:7" ht="11.25">
      <c r="A206" s="8">
        <v>39682</v>
      </c>
      <c r="B206" s="9">
        <v>1300</v>
      </c>
      <c r="C206" s="9">
        <v>2470</v>
      </c>
      <c r="D206" s="9">
        <v>1560</v>
      </c>
      <c r="E206" s="9">
        <v>1460</v>
      </c>
      <c r="F206" s="9">
        <v>100</v>
      </c>
      <c r="G206" s="10">
        <v>2.94</v>
      </c>
    </row>
    <row r="207" spans="1:7" ht="11.25">
      <c r="A207" s="8">
        <v>39685</v>
      </c>
      <c r="B207" s="9">
        <v>1300</v>
      </c>
      <c r="C207" s="9">
        <v>4200</v>
      </c>
      <c r="D207" s="9">
        <v>1560</v>
      </c>
      <c r="E207" s="9">
        <v>1060</v>
      </c>
      <c r="F207" s="9">
        <v>500</v>
      </c>
      <c r="G207" s="10">
        <v>2.94</v>
      </c>
    </row>
    <row r="208" spans="1:7" ht="11.25">
      <c r="A208" s="8">
        <v>39689</v>
      </c>
      <c r="B208" s="9">
        <v>1300</v>
      </c>
      <c r="C208" s="9">
        <v>2870</v>
      </c>
      <c r="D208" s="9">
        <v>1560</v>
      </c>
      <c r="E208" s="9">
        <v>1060</v>
      </c>
      <c r="F208" s="9">
        <v>500</v>
      </c>
      <c r="G208" s="10">
        <v>2.96</v>
      </c>
    </row>
    <row r="209" spans="1:7" ht="11.25">
      <c r="A209" s="8">
        <v>39692</v>
      </c>
      <c r="B209" s="9">
        <v>1300</v>
      </c>
      <c r="C209" s="9">
        <v>3860</v>
      </c>
      <c r="D209" s="9">
        <v>1560</v>
      </c>
      <c r="E209" s="9">
        <v>660</v>
      </c>
      <c r="F209" s="9">
        <v>900</v>
      </c>
      <c r="G209" s="10">
        <v>3.01</v>
      </c>
    </row>
    <row r="210" spans="1:7" ht="11.25">
      <c r="A210" s="8">
        <v>39696</v>
      </c>
      <c r="B210" s="9">
        <v>1300</v>
      </c>
      <c r="C210" s="9">
        <v>1800</v>
      </c>
      <c r="D210" s="9">
        <v>1560</v>
      </c>
      <c r="E210" s="9">
        <v>1300</v>
      </c>
      <c r="F210" s="9">
        <v>260</v>
      </c>
      <c r="G210" s="10">
        <v>3.149</v>
      </c>
    </row>
    <row r="211" spans="1:7" ht="11.25">
      <c r="A211" s="8">
        <v>39699</v>
      </c>
      <c r="B211" s="9">
        <v>1300</v>
      </c>
      <c r="C211" s="9">
        <v>2155</v>
      </c>
      <c r="D211" s="9">
        <v>1300</v>
      </c>
      <c r="E211" s="9">
        <v>950</v>
      </c>
      <c r="F211" s="9">
        <v>350</v>
      </c>
      <c r="G211" s="10">
        <v>3.25</v>
      </c>
    </row>
    <row r="212" spans="1:7" ht="11.25">
      <c r="A212" s="8">
        <v>39700</v>
      </c>
      <c r="B212" s="9">
        <v>1250</v>
      </c>
      <c r="C212" s="9">
        <v>3245</v>
      </c>
      <c r="D212" s="9">
        <v>1250</v>
      </c>
      <c r="E212" s="9">
        <v>750</v>
      </c>
      <c r="F212" s="9">
        <v>500</v>
      </c>
      <c r="G212" s="10">
        <v>3.2491</v>
      </c>
    </row>
    <row r="213" spans="1:7" ht="11.25">
      <c r="A213" s="8">
        <v>39702</v>
      </c>
      <c r="B213" s="9">
        <v>1250</v>
      </c>
      <c r="C213" s="9">
        <v>2935</v>
      </c>
      <c r="D213" s="9">
        <v>1250</v>
      </c>
      <c r="E213" s="9">
        <v>1150</v>
      </c>
      <c r="F213" s="9">
        <v>100</v>
      </c>
      <c r="G213" s="10">
        <v>3.24</v>
      </c>
    </row>
    <row r="214" spans="1:7" ht="11.25">
      <c r="A214" s="8">
        <v>39707</v>
      </c>
      <c r="B214" s="9">
        <v>1300</v>
      </c>
      <c r="C214" s="9">
        <v>4770</v>
      </c>
      <c r="D214" s="9">
        <v>1300</v>
      </c>
      <c r="E214" s="9">
        <v>0</v>
      </c>
      <c r="F214" s="9">
        <v>1300</v>
      </c>
      <c r="G214" s="10">
        <v>3.46</v>
      </c>
    </row>
    <row r="215" spans="1:7" ht="11.25">
      <c r="A215" s="8">
        <v>39714</v>
      </c>
      <c r="B215" s="9">
        <v>1300</v>
      </c>
      <c r="C215" s="9">
        <v>4780</v>
      </c>
      <c r="D215" s="9">
        <v>1300</v>
      </c>
      <c r="E215" s="9">
        <v>1300</v>
      </c>
      <c r="F215" s="9">
        <v>0</v>
      </c>
      <c r="G215" s="10">
        <v>3.149</v>
      </c>
    </row>
    <row r="216" spans="1:7" ht="11.25">
      <c r="A216" s="8">
        <v>39716</v>
      </c>
      <c r="B216" s="9">
        <v>1300</v>
      </c>
      <c r="C216" s="9">
        <v>2540</v>
      </c>
      <c r="D216" s="9">
        <v>1300</v>
      </c>
      <c r="E216" s="9">
        <v>800</v>
      </c>
      <c r="F216" s="9">
        <v>500</v>
      </c>
      <c r="G216" s="10">
        <v>3.1799</v>
      </c>
    </row>
    <row r="217" spans="1:7" s="19" customFormat="1" ht="11.25">
      <c r="A217" s="16">
        <v>39736</v>
      </c>
      <c r="B217" s="17">
        <v>2100</v>
      </c>
      <c r="C217" s="17">
        <v>1440</v>
      </c>
      <c r="D217" s="17" t="s">
        <v>9</v>
      </c>
      <c r="E217" s="17"/>
      <c r="F217" s="17"/>
      <c r="G217" s="18"/>
    </row>
    <row r="218" spans="1:7" ht="11.25">
      <c r="A218" s="8">
        <v>39737</v>
      </c>
      <c r="B218" s="9">
        <v>2100</v>
      </c>
      <c r="C218" s="9">
        <v>2910</v>
      </c>
      <c r="D218" s="9">
        <v>2100</v>
      </c>
      <c r="E218" s="9">
        <v>1500</v>
      </c>
      <c r="F218" s="9">
        <v>600</v>
      </c>
      <c r="G218" s="10">
        <v>3.28</v>
      </c>
    </row>
    <row r="219" spans="1:7" ht="11.25">
      <c r="A219" s="8">
        <v>39772</v>
      </c>
      <c r="B219" s="9">
        <v>2200</v>
      </c>
      <c r="C219" s="9">
        <v>5080</v>
      </c>
      <c r="D219" s="9">
        <v>2200</v>
      </c>
      <c r="E219" s="9">
        <v>960</v>
      </c>
      <c r="F219" s="9">
        <v>1240</v>
      </c>
      <c r="G219" s="10">
        <v>3.44</v>
      </c>
    </row>
    <row r="220" spans="1:7" ht="11.25">
      <c r="A220" s="11">
        <v>39800</v>
      </c>
      <c r="B220" s="12">
        <v>2200</v>
      </c>
      <c r="C220" s="12">
        <v>3400</v>
      </c>
      <c r="D220" s="12">
        <v>2200</v>
      </c>
      <c r="E220" s="12">
        <v>1490</v>
      </c>
      <c r="F220" s="12">
        <v>710</v>
      </c>
      <c r="G220" s="13">
        <v>3.4</v>
      </c>
    </row>
    <row r="221" spans="1:7" ht="11.25">
      <c r="A221" s="8">
        <v>39835</v>
      </c>
      <c r="B221" s="9">
        <v>1000</v>
      </c>
      <c r="C221" s="9">
        <v>2570</v>
      </c>
      <c r="D221" s="9">
        <v>1000</v>
      </c>
      <c r="E221" s="9">
        <v>605</v>
      </c>
      <c r="F221" s="9">
        <v>395</v>
      </c>
      <c r="G221" s="10">
        <v>3.16</v>
      </c>
    </row>
    <row r="222" spans="1:7" ht="11.25">
      <c r="A222" s="8">
        <v>39863</v>
      </c>
      <c r="B222" s="9">
        <v>1000</v>
      </c>
      <c r="C222" s="9">
        <v>2220</v>
      </c>
      <c r="D222" s="9">
        <v>1000</v>
      </c>
      <c r="E222" s="9">
        <v>450</v>
      </c>
      <c r="F222" s="9">
        <v>550</v>
      </c>
      <c r="G222" s="10">
        <v>2.02</v>
      </c>
    </row>
    <row r="223" spans="1:7" ht="11.25">
      <c r="A223" s="8">
        <v>39891</v>
      </c>
      <c r="B223" s="9">
        <v>1000</v>
      </c>
      <c r="C223" s="9">
        <v>1510</v>
      </c>
      <c r="D223" s="9">
        <v>1000</v>
      </c>
      <c r="E223" s="9">
        <v>900</v>
      </c>
      <c r="F223" s="9">
        <v>100</v>
      </c>
      <c r="G223" s="10">
        <v>1.8</v>
      </c>
    </row>
    <row r="224" spans="1:7" ht="11.25">
      <c r="A224" s="8">
        <v>39919</v>
      </c>
      <c r="B224" s="9">
        <v>1000</v>
      </c>
      <c r="C224" s="9">
        <v>2870</v>
      </c>
      <c r="D224" s="9">
        <v>1000</v>
      </c>
      <c r="E224" s="9">
        <v>590</v>
      </c>
      <c r="F224" s="9">
        <v>410</v>
      </c>
      <c r="G224" s="10">
        <v>1.9</v>
      </c>
    </row>
    <row r="225" spans="1:7" ht="11.25">
      <c r="A225" s="11">
        <v>39953</v>
      </c>
      <c r="B225" s="12">
        <v>1000</v>
      </c>
      <c r="C225" s="12">
        <v>1810</v>
      </c>
      <c r="D225" s="12">
        <v>1000</v>
      </c>
      <c r="E225" s="12">
        <v>1000</v>
      </c>
      <c r="F225" s="12">
        <v>0</v>
      </c>
      <c r="G225" s="13">
        <v>2.9</v>
      </c>
    </row>
    <row r="226" spans="1:7" ht="11.25">
      <c r="A226" s="8">
        <v>40476</v>
      </c>
      <c r="B226" s="9">
        <v>1000</v>
      </c>
      <c r="C226" s="9">
        <v>2640</v>
      </c>
      <c r="D226" s="9">
        <v>1000</v>
      </c>
      <c r="E226" s="9">
        <v>0</v>
      </c>
      <c r="F226" s="9">
        <v>1000</v>
      </c>
      <c r="G226" s="10">
        <v>2.65</v>
      </c>
    </row>
    <row r="227" spans="1:7" ht="11.25">
      <c r="A227" s="8">
        <v>40490</v>
      </c>
      <c r="B227" s="9">
        <v>1000</v>
      </c>
      <c r="C227" s="9">
        <v>3220</v>
      </c>
      <c r="D227" s="9">
        <v>1000</v>
      </c>
      <c r="E227" s="9">
        <v>1000</v>
      </c>
      <c r="F227" s="9">
        <v>0</v>
      </c>
      <c r="G227" s="10">
        <v>2.58</v>
      </c>
    </row>
    <row r="228" spans="1:7" ht="11.25">
      <c r="A228" s="8">
        <v>40497</v>
      </c>
      <c r="B228" s="9">
        <v>1500</v>
      </c>
      <c r="C228" s="9">
        <v>3170</v>
      </c>
      <c r="D228" s="9">
        <v>1500</v>
      </c>
      <c r="E228" s="9">
        <v>1340</v>
      </c>
      <c r="F228" s="9">
        <v>160</v>
      </c>
      <c r="G228" s="10">
        <v>2.64</v>
      </c>
    </row>
    <row r="229" spans="1:7" ht="11.25">
      <c r="A229" s="8">
        <v>40504</v>
      </c>
      <c r="B229" s="9">
        <v>1500</v>
      </c>
      <c r="C229" s="9">
        <v>1820</v>
      </c>
      <c r="D229" s="9">
        <v>1500</v>
      </c>
      <c r="E229" s="9">
        <v>420</v>
      </c>
      <c r="F229" s="9">
        <v>1080</v>
      </c>
      <c r="G229" s="10">
        <v>2.6</v>
      </c>
    </row>
    <row r="230" spans="1:7" ht="11.25">
      <c r="A230" s="8">
        <v>40511</v>
      </c>
      <c r="B230" s="9">
        <v>1500</v>
      </c>
      <c r="C230" s="9">
        <v>1765</v>
      </c>
      <c r="D230" s="9">
        <v>1500</v>
      </c>
      <c r="E230" s="9">
        <v>605</v>
      </c>
      <c r="F230" s="9">
        <v>895</v>
      </c>
      <c r="G230" s="10">
        <v>2.65</v>
      </c>
    </row>
    <row r="231" spans="1:7" ht="11.25">
      <c r="A231" s="8">
        <v>40518</v>
      </c>
      <c r="B231" s="9">
        <v>1500</v>
      </c>
      <c r="C231" s="9">
        <v>1640</v>
      </c>
      <c r="D231" s="9">
        <v>1500</v>
      </c>
      <c r="E231" s="9">
        <v>640</v>
      </c>
      <c r="F231" s="9">
        <v>860</v>
      </c>
      <c r="G231" s="10">
        <v>2.71</v>
      </c>
    </row>
    <row r="232" spans="1:7" ht="11.25">
      <c r="A232" s="8">
        <v>40598</v>
      </c>
      <c r="B232" s="9">
        <v>2500</v>
      </c>
      <c r="C232" s="9">
        <v>7995</v>
      </c>
      <c r="D232" s="9">
        <v>3000</v>
      </c>
      <c r="E232" s="9">
        <v>2100</v>
      </c>
      <c r="F232" s="9">
        <v>900</v>
      </c>
      <c r="G232" s="10">
        <v>2.63</v>
      </c>
    </row>
    <row r="233" spans="1:7" ht="11.25">
      <c r="A233" s="8">
        <v>40605</v>
      </c>
      <c r="B233" s="9">
        <v>2500</v>
      </c>
      <c r="C233" s="9">
        <v>6655</v>
      </c>
      <c r="D233" s="9">
        <v>3000</v>
      </c>
      <c r="E233" s="9">
        <v>1195</v>
      </c>
      <c r="F233" s="9">
        <v>1805</v>
      </c>
      <c r="G233" s="10">
        <v>2.45</v>
      </c>
    </row>
    <row r="234" spans="1:7" ht="11.25">
      <c r="A234" s="8">
        <v>40626</v>
      </c>
      <c r="B234" s="9">
        <v>2500</v>
      </c>
      <c r="C234" s="9">
        <v>7265</v>
      </c>
      <c r="D234" s="9">
        <v>3000</v>
      </c>
      <c r="E234" s="9">
        <v>2145</v>
      </c>
      <c r="F234" s="9">
        <v>855</v>
      </c>
      <c r="G234" s="10">
        <v>2.4</v>
      </c>
    </row>
    <row r="235" spans="1:7" ht="11.25">
      <c r="A235" s="8">
        <v>40633</v>
      </c>
      <c r="B235" s="9">
        <v>2500</v>
      </c>
      <c r="C235" s="9">
        <v>4470</v>
      </c>
      <c r="D235" s="9">
        <v>2500</v>
      </c>
      <c r="E235" s="9">
        <v>1455</v>
      </c>
      <c r="F235" s="9">
        <v>1045</v>
      </c>
      <c r="G235" s="10">
        <v>2.53</v>
      </c>
    </row>
    <row r="236" spans="1:7" ht="11.25">
      <c r="A236" s="8">
        <v>40661</v>
      </c>
      <c r="B236" s="9">
        <v>2500</v>
      </c>
      <c r="C236" s="9">
        <v>4220</v>
      </c>
      <c r="D236" s="9">
        <v>3000</v>
      </c>
      <c r="E236" s="9">
        <v>2750</v>
      </c>
      <c r="F236" s="9">
        <v>250</v>
      </c>
      <c r="G236" s="10">
        <v>2.56</v>
      </c>
    </row>
    <row r="237" spans="1:7" ht="11.25">
      <c r="A237" s="8">
        <v>40666</v>
      </c>
      <c r="B237" s="9">
        <v>2500</v>
      </c>
      <c r="C237" s="9">
        <v>5610</v>
      </c>
      <c r="D237" s="9">
        <v>2500</v>
      </c>
      <c r="E237" s="9">
        <v>1590</v>
      </c>
      <c r="F237" s="9">
        <v>910</v>
      </c>
      <c r="G237" s="10">
        <v>2.57</v>
      </c>
    </row>
    <row r="238" spans="1:7" ht="11.25">
      <c r="A238" s="8">
        <v>40689</v>
      </c>
      <c r="B238" s="9">
        <v>2500</v>
      </c>
      <c r="C238" s="9">
        <v>10865</v>
      </c>
      <c r="D238" s="9">
        <v>3000</v>
      </c>
      <c r="E238" s="9">
        <v>2185</v>
      </c>
      <c r="F238" s="9">
        <v>815</v>
      </c>
      <c r="G238" s="10">
        <v>2.64</v>
      </c>
    </row>
    <row r="239" spans="1:7" ht="11.25">
      <c r="A239" s="8">
        <v>40694</v>
      </c>
      <c r="B239" s="9">
        <v>2500</v>
      </c>
      <c r="C239" s="9">
        <v>12500</v>
      </c>
      <c r="D239" s="9">
        <v>3000</v>
      </c>
      <c r="E239" s="9">
        <v>2940</v>
      </c>
      <c r="F239" s="9">
        <v>60</v>
      </c>
      <c r="G239" s="10">
        <v>2.61</v>
      </c>
    </row>
    <row r="240" spans="1:7" ht="11.25">
      <c r="A240" s="8">
        <v>40717</v>
      </c>
      <c r="B240" s="9">
        <v>2500</v>
      </c>
      <c r="C240" s="9">
        <v>6885</v>
      </c>
      <c r="D240" s="9">
        <v>2500</v>
      </c>
      <c r="E240" s="9">
        <v>1690</v>
      </c>
      <c r="F240" s="9">
        <v>810</v>
      </c>
      <c r="G240" s="10">
        <v>2.63</v>
      </c>
    </row>
    <row r="241" spans="1:7" ht="11.25">
      <c r="A241" s="8">
        <v>40728</v>
      </c>
      <c r="B241" s="9">
        <v>2500</v>
      </c>
      <c r="C241" s="9">
        <v>8405</v>
      </c>
      <c r="D241" s="9">
        <v>2500</v>
      </c>
      <c r="E241" s="9">
        <v>1395</v>
      </c>
      <c r="F241" s="9">
        <v>1105</v>
      </c>
      <c r="G241" s="10">
        <v>2.68</v>
      </c>
    </row>
    <row r="242" spans="1:7" ht="11.25">
      <c r="A242" s="8">
        <v>40743</v>
      </c>
      <c r="B242" s="9">
        <v>2500</v>
      </c>
      <c r="C242" s="9">
        <v>8085</v>
      </c>
      <c r="D242" s="9">
        <v>2500</v>
      </c>
      <c r="E242" s="9">
        <v>575</v>
      </c>
      <c r="F242" s="9">
        <v>1925</v>
      </c>
      <c r="G242" s="10">
        <v>2.76</v>
      </c>
    </row>
    <row r="243" spans="1:7" ht="11.25">
      <c r="A243" s="8">
        <v>40758</v>
      </c>
      <c r="B243" s="9">
        <v>2500</v>
      </c>
      <c r="C243" s="9">
        <v>7965</v>
      </c>
      <c r="D243" s="9">
        <v>2500</v>
      </c>
      <c r="E243" s="9">
        <v>2445</v>
      </c>
      <c r="F243" s="9">
        <v>55</v>
      </c>
      <c r="G243" s="10">
        <v>2.73</v>
      </c>
    </row>
    <row r="244" spans="1:7" ht="11.25">
      <c r="A244" s="8">
        <v>40786</v>
      </c>
      <c r="B244" s="9">
        <v>2500</v>
      </c>
      <c r="C244" s="9">
        <v>5525</v>
      </c>
      <c r="D244" s="9">
        <v>2500</v>
      </c>
      <c r="E244" s="9">
        <v>353</v>
      </c>
      <c r="F244" s="9">
        <v>2147</v>
      </c>
      <c r="G244" s="10">
        <v>2.38</v>
      </c>
    </row>
    <row r="245" spans="1:7" ht="11.25">
      <c r="A245" s="8">
        <v>40792</v>
      </c>
      <c r="B245" s="9">
        <v>2500</v>
      </c>
      <c r="C245" s="9">
        <v>7260</v>
      </c>
      <c r="D245" s="9">
        <v>2500</v>
      </c>
      <c r="E245" s="9">
        <v>488</v>
      </c>
      <c r="F245" s="9">
        <v>2012</v>
      </c>
      <c r="G245" s="10">
        <v>2</v>
      </c>
    </row>
    <row r="246" spans="1:7" ht="11.25">
      <c r="A246" s="8">
        <v>40806</v>
      </c>
      <c r="B246" s="9">
        <v>2500</v>
      </c>
      <c r="C246" s="9">
        <v>3595</v>
      </c>
      <c r="D246" s="9">
        <v>2500</v>
      </c>
      <c r="E246" s="9">
        <v>1575</v>
      </c>
      <c r="F246" s="9">
        <v>925</v>
      </c>
      <c r="G246" s="10">
        <v>2.01</v>
      </c>
    </row>
    <row r="247" spans="1:7" ht="11.25">
      <c r="A247" s="8">
        <v>40820</v>
      </c>
      <c r="B247" s="9">
        <v>2500</v>
      </c>
      <c r="C247" s="9">
        <v>4905</v>
      </c>
      <c r="D247" s="9">
        <v>2500</v>
      </c>
      <c r="E247" s="9">
        <v>1040</v>
      </c>
      <c r="F247" s="9">
        <v>1460</v>
      </c>
      <c r="G247" s="10">
        <v>1.78</v>
      </c>
    </row>
    <row r="248" spans="1:7" ht="11.25">
      <c r="A248" s="8">
        <v>40836</v>
      </c>
      <c r="B248" s="9">
        <v>2500</v>
      </c>
      <c r="C248" s="9">
        <v>3565</v>
      </c>
      <c r="D248" s="9">
        <v>2500</v>
      </c>
      <c r="E248" s="9">
        <v>2140</v>
      </c>
      <c r="F248" s="9">
        <v>360</v>
      </c>
      <c r="G248" s="10">
        <v>2.06</v>
      </c>
    </row>
    <row r="249" spans="1:7" ht="11.25">
      <c r="A249" s="8">
        <v>40850</v>
      </c>
      <c r="B249" s="9">
        <v>2500</v>
      </c>
      <c r="C249" s="9">
        <v>2880</v>
      </c>
      <c r="D249" s="9">
        <v>2000</v>
      </c>
      <c r="E249" s="9">
        <v>1730</v>
      </c>
      <c r="F249" s="9">
        <v>270</v>
      </c>
      <c r="G249" s="10">
        <v>2.55</v>
      </c>
    </row>
    <row r="250" spans="1:7" ht="11.25">
      <c r="A250" s="8">
        <v>40857</v>
      </c>
      <c r="B250" s="9">
        <v>2500</v>
      </c>
      <c r="C250" s="9">
        <v>2770</v>
      </c>
      <c r="D250" s="9">
        <v>2000</v>
      </c>
      <c r="E250" s="9">
        <v>1590</v>
      </c>
      <c r="F250" s="9">
        <v>410</v>
      </c>
      <c r="G250" s="10">
        <v>2.48</v>
      </c>
    </row>
    <row r="251" spans="1:7" ht="11.25">
      <c r="A251" s="8">
        <v>40864</v>
      </c>
      <c r="B251" s="9">
        <v>2500</v>
      </c>
      <c r="C251" s="9">
        <v>4990</v>
      </c>
      <c r="D251" s="9">
        <v>2500</v>
      </c>
      <c r="E251" s="9">
        <v>1600</v>
      </c>
      <c r="F251" s="9">
        <v>900</v>
      </c>
      <c r="G251" s="10">
        <v>2.56</v>
      </c>
    </row>
    <row r="252" spans="1:7" ht="11.25">
      <c r="A252" s="8">
        <v>40892</v>
      </c>
      <c r="B252" s="9">
        <v>1500</v>
      </c>
      <c r="C252" s="9">
        <v>4780</v>
      </c>
      <c r="D252" s="9">
        <v>1500</v>
      </c>
      <c r="E252" s="9">
        <v>0</v>
      </c>
      <c r="F252" s="9">
        <v>1500</v>
      </c>
      <c r="G252" s="10">
        <v>2.44</v>
      </c>
    </row>
    <row r="253" spans="1:7" ht="11.25">
      <c r="A253" s="8">
        <v>40897</v>
      </c>
      <c r="B253" s="9">
        <v>1500</v>
      </c>
      <c r="C253" s="9">
        <v>5520</v>
      </c>
      <c r="D253" s="9">
        <v>1500</v>
      </c>
      <c r="E253" s="9">
        <v>100</v>
      </c>
      <c r="F253" s="9">
        <v>1400</v>
      </c>
      <c r="G253" s="10">
        <v>2.45</v>
      </c>
    </row>
    <row r="254" spans="1:7" ht="11.25">
      <c r="A254" s="8">
        <v>40988</v>
      </c>
      <c r="B254" s="9">
        <v>1600</v>
      </c>
      <c r="C254" s="9">
        <v>4590</v>
      </c>
      <c r="D254" s="9">
        <v>1600</v>
      </c>
      <c r="E254" s="9">
        <v>1300</v>
      </c>
      <c r="F254" s="9">
        <v>300</v>
      </c>
      <c r="G254" s="10">
        <v>2.46</v>
      </c>
    </row>
    <row r="255" spans="1:7" ht="11.25">
      <c r="A255" s="8">
        <v>41003</v>
      </c>
      <c r="B255" s="9">
        <v>1600</v>
      </c>
      <c r="C255" s="9">
        <v>3250</v>
      </c>
      <c r="D255" s="9">
        <v>1440</v>
      </c>
      <c r="E255" s="9">
        <v>1220</v>
      </c>
      <c r="F255" s="9">
        <v>220</v>
      </c>
      <c r="G255" s="10">
        <v>2.47</v>
      </c>
    </row>
    <row r="256" spans="1:7" ht="11.25">
      <c r="A256" s="8">
        <v>41018</v>
      </c>
      <c r="B256" s="9">
        <v>1600</v>
      </c>
      <c r="C256" s="9">
        <v>5090</v>
      </c>
      <c r="D256" s="9">
        <v>1760</v>
      </c>
      <c r="E256" s="9">
        <v>1710</v>
      </c>
      <c r="F256" s="9">
        <v>50</v>
      </c>
      <c r="G256" s="10">
        <v>2.44</v>
      </c>
    </row>
    <row r="257" spans="1:7" ht="11.25">
      <c r="A257" s="8">
        <v>41025</v>
      </c>
      <c r="B257" s="9">
        <v>1600</v>
      </c>
      <c r="C257" s="9">
        <v>6560</v>
      </c>
      <c r="D257" s="9">
        <v>1600</v>
      </c>
      <c r="E257" s="9">
        <v>1200</v>
      </c>
      <c r="F257" s="9">
        <v>400</v>
      </c>
      <c r="G257" s="10">
        <v>2.48</v>
      </c>
    </row>
    <row r="258" spans="1:7" ht="11.25">
      <c r="A258" s="8">
        <v>41039</v>
      </c>
      <c r="B258" s="9">
        <v>1550</v>
      </c>
      <c r="C258" s="9">
        <v>5400</v>
      </c>
      <c r="D258" s="9">
        <v>1550</v>
      </c>
      <c r="E258" s="9">
        <v>476.5</v>
      </c>
      <c r="F258" s="9">
        <v>1073.5</v>
      </c>
      <c r="G258" s="10">
        <v>2.43</v>
      </c>
    </row>
    <row r="259" spans="1:7" ht="11.25">
      <c r="A259" s="8">
        <v>41051</v>
      </c>
      <c r="B259" s="9">
        <v>1550</v>
      </c>
      <c r="C259" s="9">
        <v>2930</v>
      </c>
      <c r="D259" s="9">
        <v>1550</v>
      </c>
      <c r="E259" s="9">
        <v>1490</v>
      </c>
      <c r="F259" s="9">
        <v>60</v>
      </c>
      <c r="G259" s="10">
        <v>2.34</v>
      </c>
    </row>
    <row r="260" spans="1:7" ht="11.25">
      <c r="A260" s="8">
        <v>41072</v>
      </c>
      <c r="B260" s="9">
        <v>1550</v>
      </c>
      <c r="C260" s="9">
        <v>3705</v>
      </c>
      <c r="D260" s="9">
        <v>1550</v>
      </c>
      <c r="E260" s="9">
        <v>435</v>
      </c>
      <c r="F260" s="9">
        <v>1115</v>
      </c>
      <c r="G260" s="10">
        <v>2.42</v>
      </c>
    </row>
    <row r="261" spans="1:7" ht="11.25">
      <c r="A261" s="8">
        <v>41086</v>
      </c>
      <c r="B261" s="9">
        <v>1550</v>
      </c>
      <c r="C261" s="9">
        <v>4200</v>
      </c>
      <c r="D261" s="9">
        <v>1550</v>
      </c>
      <c r="E261" s="9">
        <v>80</v>
      </c>
      <c r="F261" s="9">
        <v>1470</v>
      </c>
      <c r="G261" s="10">
        <v>2.39</v>
      </c>
    </row>
    <row r="262" spans="1:7" ht="11.25">
      <c r="A262" s="8">
        <v>41100</v>
      </c>
      <c r="B262" s="9">
        <v>1550</v>
      </c>
      <c r="C262" s="9">
        <v>3575</v>
      </c>
      <c r="D262" s="9">
        <v>1550</v>
      </c>
      <c r="E262" s="9">
        <v>725</v>
      </c>
      <c r="F262" s="9">
        <v>825</v>
      </c>
      <c r="G262" s="10">
        <v>2.5</v>
      </c>
    </row>
    <row r="263" spans="1:7" ht="11.25">
      <c r="A263" s="8">
        <v>41116</v>
      </c>
      <c r="B263" s="9">
        <v>1550</v>
      </c>
      <c r="C263" s="9">
        <v>4640</v>
      </c>
      <c r="D263" s="9">
        <v>1550</v>
      </c>
      <c r="E263" s="9">
        <v>548</v>
      </c>
      <c r="F263" s="9">
        <v>1002</v>
      </c>
      <c r="G263" s="10">
        <v>2.43</v>
      </c>
    </row>
    <row r="264" spans="1:7" ht="11.25">
      <c r="A264" s="8">
        <v>41135</v>
      </c>
      <c r="B264" s="9">
        <v>1600</v>
      </c>
      <c r="C264" s="9">
        <v>5850</v>
      </c>
      <c r="D264" s="9">
        <v>1600</v>
      </c>
      <c r="E264" s="9">
        <v>1555</v>
      </c>
      <c r="F264" s="9">
        <v>45</v>
      </c>
      <c r="G264" s="10">
        <v>2.33</v>
      </c>
    </row>
    <row r="265" spans="1:7" ht="11.25">
      <c r="A265" s="8">
        <v>41149</v>
      </c>
      <c r="B265" s="9">
        <v>1500</v>
      </c>
      <c r="C265" s="9">
        <v>4620</v>
      </c>
      <c r="D265" s="9">
        <v>1500</v>
      </c>
      <c r="E265" s="9">
        <v>790</v>
      </c>
      <c r="F265" s="9">
        <v>710</v>
      </c>
      <c r="G265" s="10">
        <v>2.27</v>
      </c>
    </row>
    <row r="266" spans="1:7" ht="11.25">
      <c r="A266" s="8">
        <v>41179</v>
      </c>
      <c r="B266" s="9">
        <v>1600</v>
      </c>
      <c r="C266" s="9">
        <v>3310</v>
      </c>
      <c r="D266" s="9">
        <v>1600</v>
      </c>
      <c r="E266" s="9">
        <v>545</v>
      </c>
      <c r="F266" s="9">
        <v>1055</v>
      </c>
      <c r="G266" s="10">
        <v>2.32</v>
      </c>
    </row>
    <row r="267" spans="1:7" ht="11.25">
      <c r="A267" s="8">
        <v>41186</v>
      </c>
      <c r="B267" s="9">
        <v>1500</v>
      </c>
      <c r="C267" s="9">
        <v>4250</v>
      </c>
      <c r="D267" s="9">
        <v>1500</v>
      </c>
      <c r="E267" s="9">
        <v>530</v>
      </c>
      <c r="F267" s="9">
        <v>970</v>
      </c>
      <c r="G267" s="10">
        <v>2.29</v>
      </c>
    </row>
    <row r="268" spans="1:7" ht="11.25">
      <c r="A268" s="8">
        <v>41198</v>
      </c>
      <c r="B268" s="9">
        <v>1600</v>
      </c>
      <c r="C268" s="9">
        <v>2965</v>
      </c>
      <c r="D268" s="9">
        <v>1600</v>
      </c>
      <c r="E268" s="9">
        <v>802.5</v>
      </c>
      <c r="F268" s="9">
        <v>797.5</v>
      </c>
      <c r="G268" s="10">
        <v>2.33</v>
      </c>
    </row>
    <row r="269" spans="1:7" ht="11.25">
      <c r="A269" s="8">
        <v>41219</v>
      </c>
      <c r="B269" s="9">
        <v>1500</v>
      </c>
      <c r="C269" s="9">
        <v>3230</v>
      </c>
      <c r="D269" s="9">
        <v>1500</v>
      </c>
      <c r="E269" s="9">
        <v>368</v>
      </c>
      <c r="F269" s="9">
        <v>1132</v>
      </c>
      <c r="G269" s="10">
        <v>2.47</v>
      </c>
    </row>
    <row r="270" spans="1:7" ht="11.25">
      <c r="A270" s="8">
        <v>41344</v>
      </c>
      <c r="B270" s="9">
        <v>1500</v>
      </c>
      <c r="C270" s="9">
        <v>1820</v>
      </c>
      <c r="D270" s="9">
        <v>1500</v>
      </c>
      <c r="E270" s="9">
        <v>0</v>
      </c>
      <c r="F270" s="9">
        <v>1500</v>
      </c>
      <c r="G270" s="10">
        <v>2.51</v>
      </c>
    </row>
    <row r="271" spans="1:7" ht="11.25">
      <c r="A271" s="8">
        <v>41351</v>
      </c>
      <c r="B271" s="9">
        <v>1500</v>
      </c>
      <c r="C271" s="9">
        <v>1690</v>
      </c>
      <c r="D271" s="9">
        <v>1500</v>
      </c>
      <c r="E271" s="9">
        <v>16</v>
      </c>
      <c r="F271" s="9">
        <v>1484</v>
      </c>
      <c r="G271" s="10">
        <v>2.54</v>
      </c>
    </row>
    <row r="272" spans="1:7" ht="11.25">
      <c r="A272" s="8">
        <v>41352</v>
      </c>
      <c r="B272" s="9">
        <v>1400</v>
      </c>
      <c r="C272" s="9">
        <v>4720</v>
      </c>
      <c r="D272" s="9">
        <v>1400</v>
      </c>
      <c r="E272" s="9">
        <v>60</v>
      </c>
      <c r="F272" s="9">
        <v>1340</v>
      </c>
      <c r="G272" s="10">
        <v>2.55</v>
      </c>
    </row>
    <row r="273" spans="1:7" ht="11.25">
      <c r="A273" s="8">
        <v>41358</v>
      </c>
      <c r="B273" s="9">
        <v>1500</v>
      </c>
      <c r="C273" s="9">
        <v>2320</v>
      </c>
      <c r="D273" s="9">
        <v>1500</v>
      </c>
      <c r="E273" s="9">
        <v>415</v>
      </c>
      <c r="F273" s="9">
        <v>1085</v>
      </c>
      <c r="G273" s="10">
        <v>2.55</v>
      </c>
    </row>
    <row r="274" spans="1:7" ht="11.25">
      <c r="A274" s="8">
        <v>41359</v>
      </c>
      <c r="B274" s="9">
        <v>1400</v>
      </c>
      <c r="C274" s="9">
        <v>3120</v>
      </c>
      <c r="D274" s="9">
        <v>1400</v>
      </c>
      <c r="E274" s="9">
        <v>282</v>
      </c>
      <c r="F274" s="9">
        <v>1118</v>
      </c>
      <c r="G274" s="10">
        <v>2.55</v>
      </c>
    </row>
    <row r="275" spans="1:7" ht="11.25">
      <c r="A275" s="8">
        <v>41365</v>
      </c>
      <c r="B275" s="9">
        <v>1500</v>
      </c>
      <c r="C275" s="9">
        <v>1940</v>
      </c>
      <c r="D275" s="9">
        <v>1500</v>
      </c>
      <c r="E275" s="9">
        <v>0</v>
      </c>
      <c r="F275" s="9">
        <v>1500</v>
      </c>
      <c r="G275" s="10">
        <v>2.6</v>
      </c>
    </row>
    <row r="276" spans="1:7" s="19" customFormat="1" ht="11.25">
      <c r="A276" s="16">
        <v>41372</v>
      </c>
      <c r="B276" s="17">
        <v>1500</v>
      </c>
      <c r="C276" s="17">
        <v>720</v>
      </c>
      <c r="D276" s="17" t="s">
        <v>9</v>
      </c>
      <c r="E276" s="17"/>
      <c r="F276" s="17"/>
      <c r="G276" s="18"/>
    </row>
    <row r="277" spans="1:7" ht="11.25">
      <c r="A277" s="8">
        <v>41373</v>
      </c>
      <c r="B277" s="9">
        <v>1400</v>
      </c>
      <c r="C277" s="9">
        <v>3570</v>
      </c>
      <c r="D277" s="9">
        <v>1400</v>
      </c>
      <c r="E277" s="9">
        <v>360</v>
      </c>
      <c r="F277" s="9">
        <v>1040</v>
      </c>
      <c r="G277" s="10">
        <v>2.59</v>
      </c>
    </row>
    <row r="278" spans="1:7" s="19" customFormat="1" ht="11.25">
      <c r="A278" s="16">
        <v>41379</v>
      </c>
      <c r="B278" s="17">
        <v>1500</v>
      </c>
      <c r="C278" s="17">
        <v>2700</v>
      </c>
      <c r="D278" s="17" t="s">
        <v>9</v>
      </c>
      <c r="E278" s="17"/>
      <c r="F278" s="17"/>
      <c r="G278" s="18"/>
    </row>
    <row r="279" spans="1:7" ht="11.25">
      <c r="A279" s="8">
        <v>41382</v>
      </c>
      <c r="B279" s="9">
        <v>1400</v>
      </c>
      <c r="C279" s="9">
        <v>2870</v>
      </c>
      <c r="D279" s="9">
        <v>1400</v>
      </c>
      <c r="E279" s="9">
        <v>860</v>
      </c>
      <c r="F279" s="9">
        <v>540</v>
      </c>
      <c r="G279" s="10">
        <v>2.38</v>
      </c>
    </row>
    <row r="280" spans="1:7" ht="11.25">
      <c r="A280" s="8">
        <v>41386</v>
      </c>
      <c r="B280" s="9">
        <v>1500</v>
      </c>
      <c r="C280" s="9">
        <v>2410</v>
      </c>
      <c r="D280" s="9">
        <v>1500</v>
      </c>
      <c r="E280" s="9">
        <v>0</v>
      </c>
      <c r="F280" s="9">
        <v>1500</v>
      </c>
      <c r="G280" s="10">
        <v>2.41</v>
      </c>
    </row>
    <row r="281" spans="1:7" ht="11.25">
      <c r="A281" s="8">
        <v>41394</v>
      </c>
      <c r="B281" s="9">
        <v>1500</v>
      </c>
      <c r="C281" s="9">
        <v>1850</v>
      </c>
      <c r="D281" s="9">
        <v>1500</v>
      </c>
      <c r="E281" s="9">
        <v>20</v>
      </c>
      <c r="F281" s="9">
        <v>1480</v>
      </c>
      <c r="G281" s="10">
        <v>2.42</v>
      </c>
    </row>
    <row r="282" spans="1:7" s="19" customFormat="1" ht="11.25">
      <c r="A282" s="16">
        <v>41400</v>
      </c>
      <c r="B282" s="17">
        <v>1500</v>
      </c>
      <c r="C282" s="17">
        <v>380</v>
      </c>
      <c r="D282" s="17" t="s">
        <v>9</v>
      </c>
      <c r="E282" s="17"/>
      <c r="F282" s="17"/>
      <c r="G282" s="18"/>
    </row>
    <row r="283" spans="1:7" ht="11.25">
      <c r="A283" s="8">
        <v>41417</v>
      </c>
      <c r="B283" s="9">
        <v>1400</v>
      </c>
      <c r="C283" s="9">
        <v>4145</v>
      </c>
      <c r="D283" s="9">
        <v>1400</v>
      </c>
      <c r="E283" s="9">
        <v>1385</v>
      </c>
      <c r="F283" s="9">
        <v>15</v>
      </c>
      <c r="G283" s="10">
        <v>2.38</v>
      </c>
    </row>
    <row r="284" spans="1:7" ht="11.25">
      <c r="A284" s="8">
        <v>41422</v>
      </c>
      <c r="B284" s="9">
        <v>1400</v>
      </c>
      <c r="C284" s="9">
        <v>3870</v>
      </c>
      <c r="D284" s="9">
        <v>1400</v>
      </c>
      <c r="E284" s="9">
        <v>460</v>
      </c>
      <c r="F284" s="9">
        <v>940</v>
      </c>
      <c r="G284" s="10">
        <v>2.4</v>
      </c>
    </row>
    <row r="285" spans="1:7" ht="11.25">
      <c r="A285" s="8">
        <v>41450</v>
      </c>
      <c r="B285" s="9">
        <v>1400</v>
      </c>
      <c r="C285" s="9">
        <v>5000</v>
      </c>
      <c r="D285" s="9">
        <v>1400</v>
      </c>
      <c r="E285" s="9">
        <v>1400</v>
      </c>
      <c r="F285" s="9">
        <v>0</v>
      </c>
      <c r="G285" s="10">
        <v>2.21</v>
      </c>
    </row>
    <row r="286" spans="1:7" ht="11.25">
      <c r="A286" s="8">
        <v>41457</v>
      </c>
      <c r="B286" s="9">
        <v>1400</v>
      </c>
      <c r="C286" s="9">
        <v>3540</v>
      </c>
      <c r="D286" s="9">
        <v>1400</v>
      </c>
      <c r="E286" s="9">
        <v>950</v>
      </c>
      <c r="F286" s="9">
        <v>450</v>
      </c>
      <c r="G286" s="10">
        <v>2.225</v>
      </c>
    </row>
    <row r="287" spans="1:7" ht="11.25">
      <c r="A287" s="8">
        <v>41464</v>
      </c>
      <c r="B287" s="9">
        <v>2700</v>
      </c>
      <c r="C287" s="9">
        <v>7005</v>
      </c>
      <c r="D287" s="9">
        <v>2700</v>
      </c>
      <c r="E287" s="9">
        <v>679</v>
      </c>
      <c r="F287" s="9">
        <v>2021</v>
      </c>
      <c r="G287" s="10">
        <v>2.2</v>
      </c>
    </row>
    <row r="288" spans="1:7" s="19" customFormat="1" ht="11.25">
      <c r="A288" s="16">
        <v>41473</v>
      </c>
      <c r="B288" s="17">
        <v>2700</v>
      </c>
      <c r="C288" s="17">
        <v>1845</v>
      </c>
      <c r="D288" s="17" t="s">
        <v>9</v>
      </c>
      <c r="E288" s="17"/>
      <c r="F288" s="17"/>
      <c r="G288" s="18"/>
    </row>
    <row r="289" spans="1:7" ht="11.25">
      <c r="A289" s="8">
        <v>41506</v>
      </c>
      <c r="B289" s="9">
        <v>2700</v>
      </c>
      <c r="C289" s="9">
        <v>8360</v>
      </c>
      <c r="D289" s="9">
        <v>2700</v>
      </c>
      <c r="E289" s="9">
        <v>40</v>
      </c>
      <c r="F289" s="9">
        <v>2660</v>
      </c>
      <c r="G289" s="10">
        <v>2.2</v>
      </c>
    </row>
    <row r="290" spans="1:7" ht="11.25">
      <c r="A290" s="8">
        <v>41513</v>
      </c>
      <c r="B290" s="9">
        <v>2700</v>
      </c>
      <c r="C290" s="9">
        <v>11430</v>
      </c>
      <c r="D290" s="9">
        <v>2700</v>
      </c>
      <c r="E290" s="9">
        <v>520</v>
      </c>
      <c r="F290" s="9">
        <v>2180</v>
      </c>
      <c r="G290" s="10">
        <v>2.17</v>
      </c>
    </row>
    <row r="291" spans="1:7" ht="11.25">
      <c r="A291" s="8">
        <v>41527</v>
      </c>
      <c r="B291" s="9">
        <v>2700</v>
      </c>
      <c r="C291" s="9">
        <v>9010</v>
      </c>
      <c r="D291" s="9">
        <v>2700</v>
      </c>
      <c r="E291" s="9">
        <v>620</v>
      </c>
      <c r="F291" s="9">
        <v>2080</v>
      </c>
      <c r="G291" s="10">
        <v>2.15</v>
      </c>
    </row>
    <row r="292" spans="1:7" ht="11.25">
      <c r="A292" s="8"/>
      <c r="B292" s="9"/>
      <c r="C292" s="9"/>
      <c r="D292" s="9"/>
      <c r="E292" s="9"/>
      <c r="F292" s="9"/>
      <c r="G292" s="10"/>
    </row>
    <row r="293" spans="1:7" ht="11.25">
      <c r="A293" s="11"/>
      <c r="B293" s="12"/>
      <c r="C293" s="12"/>
      <c r="D293" s="12"/>
      <c r="E293" s="12"/>
      <c r="F293" s="12"/>
      <c r="G293" s="13"/>
    </row>
    <row r="294" spans="1:7" ht="11.25">
      <c r="A294" s="2"/>
      <c r="B294" s="3"/>
      <c r="C294" s="3"/>
      <c r="D294" s="3"/>
      <c r="E294" s="3"/>
      <c r="F294" s="3"/>
      <c r="G294" s="4"/>
    </row>
    <row r="295" spans="1:7" ht="11.25">
      <c r="A295" s="2"/>
      <c r="B295" s="3"/>
      <c r="C295" s="3"/>
      <c r="D295" s="3"/>
      <c r="E295" s="3"/>
      <c r="F295" s="3"/>
      <c r="G295" s="4"/>
    </row>
    <row r="296" spans="1:7" ht="11.25">
      <c r="A296" s="2"/>
      <c r="B296" s="3"/>
      <c r="C296" s="3"/>
      <c r="D296" s="3"/>
      <c r="E296" s="3"/>
      <c r="F296" s="3"/>
      <c r="G296" s="4"/>
    </row>
    <row r="297" spans="1:7" ht="12">
      <c r="A297" s="14" t="s">
        <v>11</v>
      </c>
      <c r="B297" s="3"/>
      <c r="C297" s="3"/>
      <c r="D297" s="3"/>
      <c r="E297" s="3"/>
      <c r="F297" s="3"/>
      <c r="G297" s="4"/>
    </row>
    <row r="298" spans="1:7" ht="12">
      <c r="A298" s="15" t="s">
        <v>12</v>
      </c>
      <c r="B298" s="3"/>
      <c r="C298" s="3"/>
      <c r="D298" s="3"/>
      <c r="E298" s="3"/>
      <c r="F298" s="3"/>
      <c r="G298" s="4"/>
    </row>
    <row r="299" spans="1:7" ht="12">
      <c r="A299" s="15" t="s">
        <v>13</v>
      </c>
      <c r="B299" s="3"/>
      <c r="C299" s="3"/>
      <c r="D299" s="3"/>
      <c r="E299" s="3"/>
      <c r="F299" s="3"/>
      <c r="G299" s="4"/>
    </row>
    <row r="300" spans="1:7" ht="12">
      <c r="A300" s="15" t="s">
        <v>14</v>
      </c>
      <c r="B300" s="3"/>
      <c r="C300" s="3"/>
      <c r="D300" s="3"/>
      <c r="E300" s="3"/>
      <c r="F300" s="3"/>
      <c r="G300" s="4"/>
    </row>
    <row r="301" spans="1:7" ht="12">
      <c r="A301" s="15" t="s">
        <v>15</v>
      </c>
      <c r="B301" s="3"/>
      <c r="C301" s="3"/>
      <c r="D301" s="3"/>
      <c r="E301" s="3"/>
      <c r="F301" s="3"/>
      <c r="G301" s="4"/>
    </row>
    <row r="302" spans="1:7" ht="11.25">
      <c r="A302" s="2"/>
      <c r="B302" s="3"/>
      <c r="C302" s="3"/>
      <c r="D302" s="3"/>
      <c r="E302" s="3"/>
      <c r="F302" s="3"/>
      <c r="G302" s="4"/>
    </row>
    <row r="303" spans="1:7" ht="11.25">
      <c r="A303" s="2"/>
      <c r="B303" s="3"/>
      <c r="C303" s="3"/>
      <c r="D303" s="3"/>
      <c r="E303" s="3"/>
      <c r="F303" s="3"/>
      <c r="G303" s="4"/>
    </row>
    <row r="304" spans="1:7" ht="11.25">
      <c r="A304" s="2"/>
      <c r="B304" s="3"/>
      <c r="C304" s="3"/>
      <c r="D304" s="3"/>
      <c r="E304" s="3"/>
      <c r="F304" s="3"/>
      <c r="G304" s="4"/>
    </row>
  </sheetData>
  <sheetProtection/>
  <mergeCells count="10">
    <mergeCell ref="A2:G2"/>
    <mergeCell ref="A3:G3"/>
    <mergeCell ref="G5:G7"/>
    <mergeCell ref="A5:A7"/>
    <mergeCell ref="C5:C7"/>
    <mergeCell ref="B5:B7"/>
    <mergeCell ref="D5:F5"/>
    <mergeCell ref="D6:D7"/>
    <mergeCell ref="E6:E7"/>
    <mergeCell ref="F6:F7"/>
  </mergeCells>
  <printOptions horizontalCentered="1"/>
  <pageMargins left="0.3937007874015748" right="0.3937007874015748" top="0.3937007874015748" bottom="1.1811023622047245" header="0" footer="0"/>
  <pageSetup blackAndWhite="1" horizontalDpi="300" verticalDpi="3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Marcela Molina P.</cp:lastModifiedBy>
  <cp:lastPrinted>2008-12-26T20:04:01Z</cp:lastPrinted>
  <dcterms:created xsi:type="dcterms:W3CDTF">1999-12-22T14:48:59Z</dcterms:created>
  <dcterms:modified xsi:type="dcterms:W3CDTF">2014-06-10T18:37:47Z</dcterms:modified>
  <cp:category/>
  <cp:version/>
  <cp:contentType/>
  <cp:contentStatus/>
</cp:coreProperties>
</file>