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20" windowWidth="19215" windowHeight="3180" tabRatio="822" activeTab="0"/>
  </bookViews>
  <sheets>
    <sheet name="Posiciones Semanales" sheetId="1" r:id="rId1"/>
    <sheet name="Posiciones Semanales Historicas" sheetId="2" r:id="rId2"/>
  </sheets>
  <definedNames>
    <definedName name="_xlnm.Print_Area" localSheetId="1">'Posiciones Semanales Historicas'!$B$2:$L$375</definedName>
  </definedNames>
  <calcPr fullCalcOnLoad="1"/>
</workbook>
</file>

<file path=xl/sharedStrings.xml><?xml version="1.0" encoding="utf-8"?>
<sst xmlns="http://schemas.openxmlformats.org/spreadsheetml/2006/main" count="207" uniqueCount="44">
  <si>
    <t>Empresas y Personas</t>
  </si>
  <si>
    <t>Total</t>
  </si>
  <si>
    <t>Posición Spot</t>
  </si>
  <si>
    <t>AFPs</t>
  </si>
  <si>
    <t>(Millones de dólares)</t>
  </si>
  <si>
    <t xml:space="preserve">Total </t>
  </si>
  <si>
    <t>Con el Mercado Externo</t>
  </si>
  <si>
    <t>Con el Mercado Local</t>
  </si>
  <si>
    <t>Periodo</t>
  </si>
  <si>
    <t>Dic.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</si>
  <si>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</si>
  <si>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</si>
  <si>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</si>
  <si>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</si>
  <si>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</si>
  <si>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</si>
  <si>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</si>
  <si>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</si>
  <si>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</si>
  <si>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Fondos Mutuos</t>
  </si>
  <si>
    <t>Compañías de Seguros</t>
  </si>
  <si>
    <t>Oct.</t>
  </si>
  <si>
    <t>Nov.</t>
  </si>
  <si>
    <t>Corredores de  Bolsa y Agencias de Valores</t>
  </si>
  <si>
    <t>Se consideran operaciones de peso chilenos y unidades de fomento respecto a monedas extranjeras.</t>
  </si>
  <si>
    <t xml:space="preserve">El Mercado Cambiario Formal corresponde a las empresa bancarias y otras entidades o personas autorizadas para formar parte de este mercado, </t>
  </si>
  <si>
    <t>las que están señaladas en el Capítulo III del Compendio de Normas de Cambios Internacionales.</t>
  </si>
  <si>
    <t xml:space="preserve">Cifras provisionales. Signo positivo indica compras netas de las entidades del Mercado Cambiario Formal (MCF); signo negativo indica ventas netas </t>
  </si>
  <si>
    <t>Fondos Mutuos corresponden a Sociedades Administradoras de Fondos Mutuos y a Sociedades Administradoras Generales de Fondos.</t>
  </si>
  <si>
    <t>Posición de Derivados</t>
  </si>
  <si>
    <t>de las entidades del MCF.</t>
  </si>
  <si>
    <t>Posiciones Vigentes Netas en Moneda Extranjera del Mercado Cambiario Formal, con los principales agentes financieros (1) (2) (3) (4)</t>
  </si>
  <si>
    <t>Fondos de Pensiones</t>
  </si>
  <si>
    <t>Empresas Sector Real</t>
  </si>
  <si>
    <t>Otros Sectores</t>
  </si>
  <si>
    <t>Empresas del Sector Real: Corresponde a las empresas tanto públicas como privadas, incluidas las casas matrices que ejercen gestión sobre sus filiales.</t>
  </si>
  <si>
    <t>Otros sectores: Corresponde a los hogares, Gobierno, Banco Central y otras sociedades financieras no contempladas en los sectores previamente desglosados.</t>
  </si>
  <si>
    <t>Posiciones Vigentes Netas en Moneda Extranjera del Mercado Cambiario Formal, con los principales agentes financieros (1) (2) (3) (4) (5) (6)</t>
  </si>
  <si>
    <t>Ago</t>
  </si>
  <si>
    <t>Sept</t>
  </si>
  <si>
    <t>Oct</t>
  </si>
  <si>
    <t>Nov</t>
  </si>
  <si>
    <t>Dic</t>
  </si>
  <si>
    <t>Sept.</t>
  </si>
</sst>
</file>

<file path=xl/styles.xml><?xml version="1.0" encoding="utf-8"?>
<styleSheet xmlns="http://schemas.openxmlformats.org/spreadsheetml/2006/main">
  <numFmts count="5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\(0\)"/>
    <numFmt numFmtId="187" formatCode="_-* #,##0_-;\-* #,##0_-;_-* &quot;-&quot;??_-;_-@_-"/>
    <numFmt numFmtId="188" formatCode="#,##0\ \ \ \ \ "/>
    <numFmt numFmtId="189" formatCode="_-[$€-2]* #,##0.00_-;\-[$€-2]* #,##0.00_-;_-[$€-2]* &quot;-&quot;??_-"/>
    <numFmt numFmtId="190" formatCode="#,##0.0000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#,##0.00000000"/>
    <numFmt numFmtId="197" formatCode="#,##0.000000000"/>
    <numFmt numFmtId="198" formatCode="#,##0.000000000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-* #,##0.0_-;\-* #,##0.0_-;_-* &quot;-&quot;??_-;_-@_-"/>
    <numFmt numFmtId="204" formatCode="_-* #,##0.000_-;\-* #,##0.000_-;_-* &quot;-&quot;??_-;_-@_-"/>
    <numFmt numFmtId="205" formatCode="_-* #,##0.0000_-;\-* #,##0.0000_-;_-* &quot;-&quot;??_-;_-@_-"/>
    <numFmt numFmtId="206" formatCode="_-* #,##0.00000_-;\-* #,##0.00000_-;_-* &quot;-&quot;??_-;_-@_-"/>
    <numFmt numFmtId="207" formatCode="_-* #,##0.000000_-;\-* #,##0.000000_-;_-* &quot;-&quot;??_-;_-@_-"/>
    <numFmt numFmtId="208" formatCode="_-* #,##0.0000000_-;\-* #,##0.0000000_-;_-* &quot;-&quot;??_-;_-@_-"/>
    <numFmt numFmtId="209" formatCode="[$-409]ddmmmyyyy\ h:mm:ss"/>
    <numFmt numFmtId="210" formatCode="_ &quot;$&quot;* #,##0_ ;_ &quot;$&quot;* \-#,##0_ ;_ &quot;$&quot;* &quot;-&quot;_ ;_ @_ "/>
    <numFmt numFmtId="211" formatCode="_ * #,##0_ ;_ * \-#,##0_ ;_ * &quot;-&quot;_ ;_ @_ "/>
    <numFmt numFmtId="212" formatCode="_ &quot;$&quot;* #,##0.00_ ;_ &quot;$&quot;* \-#,##0.00_ ;_ &quot;$&quot;* &quot;-&quot;??_ ;_ @_ "/>
    <numFmt numFmtId="21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89" fontId="0" fillId="0" borderId="0">
      <alignment vertical="center"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3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 horizontal="right" wrapText="1" indent="2"/>
    </xf>
    <xf numFmtId="3" fontId="3" fillId="33" borderId="12" xfId="0" applyNumberFormat="1" applyFont="1" applyFill="1" applyBorder="1" applyAlignment="1">
      <alignment horizontal="right" wrapText="1" indent="2"/>
    </xf>
    <xf numFmtId="3" fontId="3" fillId="33" borderId="13" xfId="0" applyNumberFormat="1" applyFont="1" applyFill="1" applyBorder="1" applyAlignment="1">
      <alignment horizontal="right" wrapText="1" indent="2"/>
    </xf>
    <xf numFmtId="3" fontId="3" fillId="33" borderId="14" xfId="0" applyNumberFormat="1" applyFont="1" applyFill="1" applyBorder="1" applyAlignment="1">
      <alignment horizontal="right" wrapText="1" indent="2"/>
    </xf>
    <xf numFmtId="3" fontId="3" fillId="33" borderId="15" xfId="0" applyNumberFormat="1" applyFont="1" applyFill="1" applyBorder="1" applyAlignment="1">
      <alignment wrapText="1"/>
    </xf>
    <xf numFmtId="3" fontId="3" fillId="33" borderId="16" xfId="0" applyNumberFormat="1" applyFont="1" applyFill="1" applyBorder="1" applyAlignment="1">
      <alignment wrapText="1"/>
    </xf>
    <xf numFmtId="3" fontId="3" fillId="33" borderId="14" xfId="0" applyNumberFormat="1" applyFont="1" applyFill="1" applyBorder="1" applyAlignment="1">
      <alignment wrapText="1"/>
    </xf>
    <xf numFmtId="3" fontId="3" fillId="33" borderId="15" xfId="0" applyNumberFormat="1" applyFont="1" applyFill="1" applyBorder="1" applyAlignment="1">
      <alignment horizontal="right" wrapText="1" indent="2"/>
    </xf>
    <xf numFmtId="3" fontId="3" fillId="33" borderId="16" xfId="0" applyNumberFormat="1" applyFont="1" applyFill="1" applyBorder="1" applyAlignment="1">
      <alignment horizontal="right" wrapText="1" indent="2"/>
    </xf>
    <xf numFmtId="3" fontId="3" fillId="33" borderId="16" xfId="0" applyNumberFormat="1" applyFont="1" applyFill="1" applyBorder="1" applyAlignment="1">
      <alignment/>
    </xf>
    <xf numFmtId="186" fontId="3" fillId="33" borderId="0" xfId="0" applyNumberFormat="1" applyFont="1" applyFill="1" applyBorder="1" applyAlignment="1">
      <alignment horizontal="left" vertical="center"/>
    </xf>
    <xf numFmtId="188" fontId="3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86" fontId="6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3" fontId="3" fillId="33" borderId="17" xfId="0" applyNumberFormat="1" applyFont="1" applyFill="1" applyBorder="1" applyAlignment="1">
      <alignment wrapText="1"/>
    </xf>
    <xf numFmtId="3" fontId="3" fillId="33" borderId="18" xfId="0" applyNumberFormat="1" applyFont="1" applyFill="1" applyBorder="1" applyAlignment="1">
      <alignment wrapText="1"/>
    </xf>
    <xf numFmtId="3" fontId="3" fillId="33" borderId="19" xfId="0" applyNumberFormat="1" applyFont="1" applyFill="1" applyBorder="1" applyAlignment="1">
      <alignment wrapText="1"/>
    </xf>
    <xf numFmtId="3" fontId="3" fillId="33" borderId="0" xfId="0" applyNumberFormat="1" applyFont="1" applyFill="1" applyBorder="1" applyAlignment="1">
      <alignment wrapText="1"/>
    </xf>
    <xf numFmtId="187" fontId="3" fillId="33" borderId="0" xfId="47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194" fontId="3" fillId="33" borderId="0" xfId="0" applyNumberFormat="1" applyFont="1" applyFill="1" applyAlignment="1">
      <alignment/>
    </xf>
    <xf numFmtId="195" fontId="3" fillId="33" borderId="0" xfId="0" applyNumberFormat="1" applyFont="1" applyFill="1" applyBorder="1" applyAlignment="1">
      <alignment wrapText="1"/>
    </xf>
    <xf numFmtId="17" fontId="3" fillId="33" borderId="0" xfId="0" applyNumberFormat="1" applyFont="1" applyFill="1" applyBorder="1" applyAlignment="1">
      <alignment/>
    </xf>
    <xf numFmtId="193" fontId="3" fillId="33" borderId="0" xfId="0" applyNumberFormat="1" applyFont="1" applyFill="1" applyAlignment="1">
      <alignment/>
    </xf>
    <xf numFmtId="188" fontId="3" fillId="33" borderId="0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left" wrapText="1"/>
    </xf>
    <xf numFmtId="0" fontId="4" fillId="34" borderId="17" xfId="0" applyFont="1" applyFill="1" applyBorder="1" applyAlignment="1">
      <alignment horizontal="left" wrapText="1"/>
    </xf>
    <xf numFmtId="0" fontId="3" fillId="34" borderId="23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25"/>
  <sheetViews>
    <sheetView tabSelected="1" zoomScalePageLayoutView="0" workbookViewId="0" topLeftCell="A1">
      <pane xSplit="3" ySplit="9" topLeftCell="D48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11" sqref="C511"/>
    </sheetView>
  </sheetViews>
  <sheetFormatPr defaultColWidth="11.421875" defaultRowHeight="12.75"/>
  <cols>
    <col min="1" max="1" width="1.7109375" style="2" customWidth="1"/>
    <col min="2" max="2" width="9.28125" style="7" customWidth="1"/>
    <col min="3" max="3" width="9.421875" style="7" customWidth="1"/>
    <col min="4" max="4" width="16.421875" style="2" customWidth="1"/>
    <col min="5" max="11" width="17.7109375" style="2" customWidth="1"/>
    <col min="12" max="12" width="18.57421875" style="2" customWidth="1"/>
    <col min="13" max="13" width="13.00390625" style="2" customWidth="1"/>
    <col min="14" max="19" width="11.421875" style="2" customWidth="1"/>
    <col min="20" max="20" width="18.8515625" style="2" bestFit="1" customWidth="1"/>
    <col min="21" max="16384" width="11.421875" style="2" customWidth="1"/>
  </cols>
  <sheetData>
    <row r="1" ht="7.5" customHeight="1"/>
    <row r="2" spans="1:11" ht="12.75">
      <c r="A2" s="24" t="s">
        <v>37</v>
      </c>
      <c r="D2" s="8"/>
      <c r="E2" s="8"/>
      <c r="F2" s="8"/>
      <c r="G2" s="8"/>
      <c r="H2" s="8"/>
      <c r="I2" s="8"/>
      <c r="J2" s="8"/>
      <c r="K2" s="8"/>
    </row>
    <row r="3" spans="1:12" ht="11.25">
      <c r="A3" s="1" t="s">
        <v>4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1.25">
      <c r="B4" s="3"/>
      <c r="C4" s="3"/>
      <c r="D4" s="4"/>
      <c r="E4" s="4"/>
      <c r="F4" s="4"/>
      <c r="G4" s="4"/>
      <c r="H4" s="4"/>
      <c r="I4" s="4"/>
      <c r="J4" s="4"/>
      <c r="K4" s="4"/>
      <c r="L4" s="5"/>
    </row>
    <row r="5" spans="2:12" ht="11.25">
      <c r="B5" s="3"/>
      <c r="C5" s="3"/>
      <c r="D5" s="4"/>
      <c r="E5" s="4"/>
      <c r="F5" s="4"/>
      <c r="G5" s="4"/>
      <c r="H5" s="4"/>
      <c r="I5" s="4"/>
      <c r="J5" s="4"/>
      <c r="K5" s="4"/>
      <c r="L5" s="6"/>
    </row>
    <row r="6" spans="3:13" ht="11.25">
      <c r="C6" s="52"/>
      <c r="D6" s="53" t="s">
        <v>2</v>
      </c>
      <c r="E6" s="44" t="s">
        <v>29</v>
      </c>
      <c r="F6" s="45"/>
      <c r="G6" s="45"/>
      <c r="H6" s="45"/>
      <c r="I6" s="45"/>
      <c r="J6" s="45"/>
      <c r="K6" s="45"/>
      <c r="L6" s="46"/>
      <c r="M6" s="41" t="s">
        <v>1</v>
      </c>
    </row>
    <row r="7" spans="2:13" ht="13.5" customHeight="1">
      <c r="B7" s="10"/>
      <c r="C7" s="52"/>
      <c r="D7" s="54"/>
      <c r="E7" s="53" t="s">
        <v>6</v>
      </c>
      <c r="F7" s="44" t="s">
        <v>7</v>
      </c>
      <c r="G7" s="45"/>
      <c r="H7" s="45"/>
      <c r="I7" s="45"/>
      <c r="J7" s="45"/>
      <c r="K7" s="46"/>
      <c r="L7" s="47" t="s">
        <v>5</v>
      </c>
      <c r="M7" s="42"/>
    </row>
    <row r="8" spans="2:13" ht="11.25" customHeight="1">
      <c r="B8" s="10"/>
      <c r="C8" s="52"/>
      <c r="D8" s="54"/>
      <c r="E8" s="54"/>
      <c r="F8" s="56" t="s">
        <v>32</v>
      </c>
      <c r="G8" s="50" t="s">
        <v>33</v>
      </c>
      <c r="H8" s="50" t="s">
        <v>20</v>
      </c>
      <c r="I8" s="50" t="s">
        <v>19</v>
      </c>
      <c r="J8" s="50" t="s">
        <v>23</v>
      </c>
      <c r="K8" s="58" t="s">
        <v>34</v>
      </c>
      <c r="L8" s="48"/>
      <c r="M8" s="42"/>
    </row>
    <row r="9" spans="2:13" ht="48.75" customHeight="1">
      <c r="B9" s="11" t="s">
        <v>8</v>
      </c>
      <c r="C9" s="52"/>
      <c r="D9" s="55"/>
      <c r="E9" s="55"/>
      <c r="F9" s="57"/>
      <c r="G9" s="51"/>
      <c r="H9" s="51"/>
      <c r="I9" s="51"/>
      <c r="J9" s="51"/>
      <c r="K9" s="59"/>
      <c r="L9" s="49"/>
      <c r="M9" s="43"/>
    </row>
    <row r="10" spans="2:13" ht="8.25" customHeight="1">
      <c r="B10" s="11"/>
      <c r="C10" s="9"/>
      <c r="D10" s="12"/>
      <c r="E10" s="12"/>
      <c r="F10" s="13"/>
      <c r="G10" s="13"/>
      <c r="H10" s="13"/>
      <c r="I10" s="14"/>
      <c r="J10" s="13"/>
      <c r="K10" s="14"/>
      <c r="L10" s="15"/>
      <c r="M10" s="14"/>
    </row>
    <row r="11" spans="2:14" ht="12" customHeight="1">
      <c r="B11" s="11">
        <v>2014</v>
      </c>
      <c r="C11" s="29" t="s">
        <v>10</v>
      </c>
      <c r="D11" s="17"/>
      <c r="E11" s="16"/>
      <c r="F11" s="17"/>
      <c r="G11" s="18"/>
      <c r="H11" s="18"/>
      <c r="I11" s="17"/>
      <c r="J11" s="17"/>
      <c r="K11" s="17"/>
      <c r="L11" s="17"/>
      <c r="M11" s="17"/>
      <c r="N11" s="5"/>
    </row>
    <row r="12" spans="3:20" ht="12" customHeight="1">
      <c r="C12" s="29">
        <v>7</v>
      </c>
      <c r="D12" s="17">
        <v>-6912.52667438</v>
      </c>
      <c r="E12" s="16">
        <v>-12362.76085111556</v>
      </c>
      <c r="F12" s="16">
        <v>12323.17347177</v>
      </c>
      <c r="G12" s="16">
        <v>-2049.467646686595</v>
      </c>
      <c r="H12" s="16">
        <v>3561.74703516</v>
      </c>
      <c r="I12" s="16">
        <v>440.61566269</v>
      </c>
      <c r="J12" s="16">
        <v>1.5703073100000025</v>
      </c>
      <c r="K12" s="16">
        <v>3251.5207350365927</v>
      </c>
      <c r="L12" s="16">
        <v>5166.3987141644375</v>
      </c>
      <c r="M12" s="17">
        <v>-1746.1279602155628</v>
      </c>
      <c r="N12" s="5"/>
      <c r="O12" s="5"/>
      <c r="P12" s="5"/>
      <c r="Q12" s="5"/>
      <c r="R12" s="34"/>
      <c r="T12" s="5"/>
    </row>
    <row r="13" spans="3:20" ht="12" customHeight="1">
      <c r="C13" s="29">
        <v>14</v>
      </c>
      <c r="D13" s="17">
        <v>-7754.6768385</v>
      </c>
      <c r="E13" s="16">
        <v>-12238.623620104263</v>
      </c>
      <c r="F13" s="16">
        <v>12216.848534660001</v>
      </c>
      <c r="G13" s="16">
        <v>-1830.0246107437997</v>
      </c>
      <c r="H13" s="16">
        <v>3543.08019437</v>
      </c>
      <c r="I13" s="16">
        <v>445.29230485</v>
      </c>
      <c r="J13" s="16">
        <v>-44.71161017</v>
      </c>
      <c r="K13" s="16">
        <v>3502.1578693837882</v>
      </c>
      <c r="L13" s="16">
        <v>5594.019062245728</v>
      </c>
      <c r="M13" s="17">
        <v>-2160.657776254272</v>
      </c>
      <c r="N13" s="5"/>
      <c r="O13" s="5"/>
      <c r="P13" s="5"/>
      <c r="Q13" s="5"/>
      <c r="R13" s="34"/>
      <c r="T13" s="5"/>
    </row>
    <row r="14" spans="3:20" ht="12" customHeight="1">
      <c r="C14" s="29">
        <v>21</v>
      </c>
      <c r="D14" s="17">
        <v>-7201.65757881</v>
      </c>
      <c r="E14" s="16">
        <v>-14269.893108924682</v>
      </c>
      <c r="F14" s="16">
        <v>13068.9779276</v>
      </c>
      <c r="G14" s="16">
        <v>-1428.56138404774</v>
      </c>
      <c r="H14" s="16">
        <v>3574.3949053700003</v>
      </c>
      <c r="I14" s="16">
        <v>455.7336339399999</v>
      </c>
      <c r="J14" s="16">
        <v>67.15685247999997</v>
      </c>
      <c r="K14" s="16">
        <v>3871.308099527726</v>
      </c>
      <c r="L14" s="16">
        <v>5339.1169259453045</v>
      </c>
      <c r="M14" s="17">
        <v>-1862.5406528646954</v>
      </c>
      <c r="N14" s="5"/>
      <c r="O14" s="5"/>
      <c r="P14" s="5"/>
      <c r="Q14" s="5"/>
      <c r="R14" s="34"/>
      <c r="T14" s="5"/>
    </row>
    <row r="15" spans="3:20" ht="12" customHeight="1">
      <c r="C15" s="29">
        <v>31</v>
      </c>
      <c r="D15" s="17">
        <v>-5396.74917437</v>
      </c>
      <c r="E15" s="16">
        <v>-14969.931255039308</v>
      </c>
      <c r="F15" s="16">
        <v>11952.778677915783</v>
      </c>
      <c r="G15" s="16">
        <v>-1539.3130643752793</v>
      </c>
      <c r="H15" s="16">
        <v>3630.001799686671</v>
      </c>
      <c r="I15" s="16">
        <v>445.2204904427054</v>
      </c>
      <c r="J15" s="16">
        <v>109.24101125022027</v>
      </c>
      <c r="K15" s="16">
        <v>3181.0878721837116</v>
      </c>
      <c r="L15" s="16">
        <v>2809.085532064505</v>
      </c>
      <c r="M15" s="17">
        <v>-2587.663642305496</v>
      </c>
      <c r="N15" s="5"/>
      <c r="O15" s="5"/>
      <c r="P15" s="5"/>
      <c r="Q15" s="5"/>
      <c r="R15" s="34"/>
      <c r="T15" s="5"/>
    </row>
    <row r="16" spans="3:20" ht="12" customHeight="1">
      <c r="C16" s="29" t="s">
        <v>11</v>
      </c>
      <c r="D16" s="17"/>
      <c r="E16" s="16"/>
      <c r="F16" s="16"/>
      <c r="G16" s="16"/>
      <c r="H16" s="16"/>
      <c r="I16" s="16"/>
      <c r="J16" s="16"/>
      <c r="K16" s="16"/>
      <c r="L16" s="16"/>
      <c r="M16" s="17"/>
      <c r="N16" s="5"/>
      <c r="O16" s="5"/>
      <c r="P16" s="5"/>
      <c r="Q16" s="5"/>
      <c r="T16" s="5"/>
    </row>
    <row r="17" spans="3:20" ht="12" customHeight="1">
      <c r="C17" s="29">
        <v>7</v>
      </c>
      <c r="D17" s="17">
        <v>-5034.70550121</v>
      </c>
      <c r="E17" s="16">
        <v>-14865.39309194121</v>
      </c>
      <c r="F17" s="16">
        <v>11444.474665790001</v>
      </c>
      <c r="G17" s="16">
        <v>-1330.9115869296675</v>
      </c>
      <c r="H17" s="16">
        <v>3668.0053772900005</v>
      </c>
      <c r="I17" s="16">
        <v>459.33381993000006</v>
      </c>
      <c r="J17" s="16">
        <v>60.785691410000005</v>
      </c>
      <c r="K17" s="16">
        <v>2968.778737679668</v>
      </c>
      <c r="L17" s="16">
        <v>2405.0736132287916</v>
      </c>
      <c r="M17" s="17">
        <v>-2629.6318879812084</v>
      </c>
      <c r="N17" s="5"/>
      <c r="O17" s="5"/>
      <c r="P17" s="5"/>
      <c r="Q17" s="5"/>
      <c r="R17" s="34"/>
      <c r="T17" s="5"/>
    </row>
    <row r="18" spans="3:20" ht="12" customHeight="1">
      <c r="C18" s="29">
        <v>14</v>
      </c>
      <c r="D18" s="17">
        <v>-5831.429472979999</v>
      </c>
      <c r="E18" s="16">
        <v>-14541.22367136263</v>
      </c>
      <c r="F18" s="16">
        <v>12408.133052690002</v>
      </c>
      <c r="G18" s="16">
        <v>-1781.4572747009242</v>
      </c>
      <c r="H18" s="16">
        <v>3686.60678955</v>
      </c>
      <c r="I18" s="16">
        <v>465.39608910999993</v>
      </c>
      <c r="J18" s="16">
        <v>20.927691409999966</v>
      </c>
      <c r="K18" s="16">
        <v>3305.3640606709337</v>
      </c>
      <c r="L18" s="16">
        <v>3563.7467373673803</v>
      </c>
      <c r="M18" s="17">
        <v>-2267.682735612619</v>
      </c>
      <c r="N18" s="5"/>
      <c r="O18" s="5"/>
      <c r="P18" s="5"/>
      <c r="Q18" s="5"/>
      <c r="R18" s="34"/>
      <c r="T18" s="5"/>
    </row>
    <row r="19" spans="3:20" ht="12" customHeight="1">
      <c r="C19" s="29">
        <v>21</v>
      </c>
      <c r="D19" s="17">
        <v>-5613.76532768</v>
      </c>
      <c r="E19" s="16">
        <v>-15163.876282483965</v>
      </c>
      <c r="F19" s="16">
        <v>12588.401052689998</v>
      </c>
      <c r="G19" s="16">
        <v>-1407.5718379900154</v>
      </c>
      <c r="H19" s="16">
        <v>3691.46388736</v>
      </c>
      <c r="I19" s="16">
        <v>482.77261487</v>
      </c>
      <c r="J19" s="16">
        <v>47.697691410000004</v>
      </c>
      <c r="K19" s="16">
        <v>3785.252096310014</v>
      </c>
      <c r="L19" s="16">
        <v>4024.1392221660317</v>
      </c>
      <c r="M19" s="17">
        <v>-1589.6261055139685</v>
      </c>
      <c r="N19" s="5"/>
      <c r="O19" s="5"/>
      <c r="P19" s="5"/>
      <c r="Q19" s="5"/>
      <c r="R19" s="34"/>
      <c r="T19" s="5"/>
    </row>
    <row r="20" spans="3:20" ht="12" customHeight="1">
      <c r="C20" s="29">
        <v>28</v>
      </c>
      <c r="D20" s="17">
        <v>-5824.33134614</v>
      </c>
      <c r="E20" s="16">
        <v>-15559.767019989999</v>
      </c>
      <c r="F20" s="16">
        <v>12952.81105269</v>
      </c>
      <c r="G20" s="16">
        <v>-1728.169725320282</v>
      </c>
      <c r="H20" s="16">
        <v>3749.960470560001</v>
      </c>
      <c r="I20" s="16">
        <v>486.5607683999999</v>
      </c>
      <c r="J20" s="16">
        <v>33.936691409999966</v>
      </c>
      <c r="K20" s="16">
        <v>3023.987474630274</v>
      </c>
      <c r="L20" s="16">
        <v>2959.3197123799946</v>
      </c>
      <c r="M20" s="17">
        <v>-2865.0116337600057</v>
      </c>
      <c r="N20" s="5"/>
      <c r="O20" s="5"/>
      <c r="P20" s="5"/>
      <c r="Q20" s="5"/>
      <c r="R20" s="34"/>
      <c r="T20" s="5"/>
    </row>
    <row r="21" spans="3:20" ht="12" customHeight="1">
      <c r="C21" s="29" t="s">
        <v>12</v>
      </c>
      <c r="D21" s="17"/>
      <c r="E21" s="16"/>
      <c r="F21" s="16"/>
      <c r="G21" s="16"/>
      <c r="H21" s="16"/>
      <c r="I21" s="16"/>
      <c r="J21" s="16"/>
      <c r="K21" s="16"/>
      <c r="L21" s="16"/>
      <c r="M21" s="17"/>
      <c r="N21" s="5"/>
      <c r="O21" s="5"/>
      <c r="P21" s="5"/>
      <c r="Q21" s="5"/>
      <c r="T21" s="5"/>
    </row>
    <row r="22" spans="3:20" ht="12" customHeight="1">
      <c r="C22" s="29">
        <v>7</v>
      </c>
      <c r="D22" s="17">
        <v>-5841.64510049</v>
      </c>
      <c r="E22" s="16">
        <v>-15577.935778912844</v>
      </c>
      <c r="F22" s="16">
        <v>12880.7923514</v>
      </c>
      <c r="G22" s="16">
        <v>-1416.493812995961</v>
      </c>
      <c r="H22" s="16">
        <v>3773.3278491700003</v>
      </c>
      <c r="I22" s="16">
        <v>490.50027523</v>
      </c>
      <c r="J22" s="16">
        <v>62.27477185000001</v>
      </c>
      <c r="K22" s="16">
        <v>2851.759901545961</v>
      </c>
      <c r="L22" s="16">
        <v>3064.2255572871554</v>
      </c>
      <c r="M22" s="17">
        <v>-2777.4195432028446</v>
      </c>
      <c r="N22" s="5"/>
      <c r="O22" s="5"/>
      <c r="P22" s="5"/>
      <c r="Q22" s="5"/>
      <c r="R22" s="34"/>
      <c r="T22" s="5"/>
    </row>
    <row r="23" spans="3:20" ht="12" customHeight="1">
      <c r="C23" s="29">
        <v>14</v>
      </c>
      <c r="D23" s="17">
        <v>-5655.09078992</v>
      </c>
      <c r="E23" s="16">
        <v>-15420.870272138445</v>
      </c>
      <c r="F23" s="16">
        <v>12838.9780406</v>
      </c>
      <c r="G23" s="16">
        <v>-1301.9366465283529</v>
      </c>
      <c r="H23" s="16">
        <v>3652.07971917</v>
      </c>
      <c r="I23" s="16">
        <v>492.85078447</v>
      </c>
      <c r="J23" s="16">
        <v>79.23633098</v>
      </c>
      <c r="K23" s="16">
        <v>2819.978536978352</v>
      </c>
      <c r="L23" s="16">
        <v>3160.3164935315554</v>
      </c>
      <c r="M23" s="17">
        <v>-2494.774296388445</v>
      </c>
      <c r="N23" s="5"/>
      <c r="O23" s="5"/>
      <c r="P23" s="5"/>
      <c r="Q23" s="5"/>
      <c r="R23" s="34"/>
      <c r="T23" s="5"/>
    </row>
    <row r="24" spans="3:20" ht="12" customHeight="1">
      <c r="C24" s="29">
        <v>21</v>
      </c>
      <c r="D24" s="17">
        <v>-6132.216186960002</v>
      </c>
      <c r="E24" s="16">
        <v>-14689.020211143383</v>
      </c>
      <c r="F24" s="16">
        <v>12792.41804061</v>
      </c>
      <c r="G24" s="16">
        <v>-1546.6124124919788</v>
      </c>
      <c r="H24" s="16">
        <v>3789.57500058</v>
      </c>
      <c r="I24" s="16">
        <v>470.34990846999995</v>
      </c>
      <c r="J24" s="16">
        <v>15.66812077</v>
      </c>
      <c r="K24" s="16">
        <v>2619.5777827019797</v>
      </c>
      <c r="L24" s="16">
        <v>3451.9562294966186</v>
      </c>
      <c r="M24" s="17">
        <v>-2680.2599574633837</v>
      </c>
      <c r="N24" s="5"/>
      <c r="O24" s="5"/>
      <c r="P24" s="5"/>
      <c r="Q24" s="5"/>
      <c r="R24" s="34"/>
      <c r="T24" s="5"/>
    </row>
    <row r="25" spans="3:20" ht="12" customHeight="1">
      <c r="C25" s="29">
        <v>31</v>
      </c>
      <c r="D25" s="17">
        <v>-6490.34171369</v>
      </c>
      <c r="E25" s="16">
        <v>-13232.241630120006</v>
      </c>
      <c r="F25" s="16">
        <v>12439.24984061</v>
      </c>
      <c r="G25" s="16">
        <v>-2292.5802906615954</v>
      </c>
      <c r="H25" s="16">
        <v>3774.4933566200007</v>
      </c>
      <c r="I25" s="16">
        <v>428.60161217</v>
      </c>
      <c r="J25" s="16">
        <v>-50.30696481000006</v>
      </c>
      <c r="K25" s="16">
        <v>2886.519110951589</v>
      </c>
      <c r="L25" s="16">
        <v>3953.7350347599877</v>
      </c>
      <c r="M25" s="17">
        <v>-2536.606678930011</v>
      </c>
      <c r="N25" s="5"/>
      <c r="O25" s="5"/>
      <c r="P25" s="5"/>
      <c r="Q25" s="5"/>
      <c r="R25" s="34"/>
      <c r="T25" s="5"/>
    </row>
    <row r="26" spans="3:20" ht="12" customHeight="1">
      <c r="C26" s="29" t="s">
        <v>13</v>
      </c>
      <c r="D26" s="17"/>
      <c r="E26" s="16"/>
      <c r="F26" s="16"/>
      <c r="G26" s="16"/>
      <c r="H26" s="16"/>
      <c r="I26" s="16"/>
      <c r="J26" s="16"/>
      <c r="K26" s="16"/>
      <c r="L26" s="16"/>
      <c r="M26" s="17"/>
      <c r="N26" s="5"/>
      <c r="O26" s="5"/>
      <c r="P26" s="5"/>
      <c r="Q26" s="5"/>
      <c r="T26" s="5"/>
    </row>
    <row r="27" spans="3:20" ht="12" customHeight="1">
      <c r="C27" s="29">
        <v>7</v>
      </c>
      <c r="D27" s="17">
        <v>-5646.379113520001</v>
      </c>
      <c r="E27" s="16">
        <v>-13142.664969293188</v>
      </c>
      <c r="F27" s="16">
        <v>11747.31788216</v>
      </c>
      <c r="G27" s="16">
        <v>-2091.6408467753936</v>
      </c>
      <c r="H27" s="16">
        <v>3754.5128755</v>
      </c>
      <c r="I27" s="16">
        <v>504.52979369</v>
      </c>
      <c r="J27" s="16">
        <v>-35.37846396</v>
      </c>
      <c r="K27" s="16">
        <v>2491.6302441553935</v>
      </c>
      <c r="L27" s="16">
        <v>3228.306515476813</v>
      </c>
      <c r="M27" s="17">
        <v>-2418.072598043188</v>
      </c>
      <c r="N27" s="5"/>
      <c r="O27" s="5"/>
      <c r="P27" s="5"/>
      <c r="Q27" s="5"/>
      <c r="T27" s="5"/>
    </row>
    <row r="28" spans="3:20" ht="12" customHeight="1">
      <c r="C28" s="29">
        <v>14</v>
      </c>
      <c r="D28" s="17">
        <v>-5835.24338583</v>
      </c>
      <c r="E28" s="16">
        <v>-12568.126677114991</v>
      </c>
      <c r="F28" s="16">
        <v>11524.81288216</v>
      </c>
      <c r="G28" s="16">
        <v>-1877.7652040624307</v>
      </c>
      <c r="H28" s="16">
        <v>3805.7967067</v>
      </c>
      <c r="I28" s="16">
        <v>520.58323851</v>
      </c>
      <c r="J28" s="16">
        <v>1.83657259000002</v>
      </c>
      <c r="K28" s="16">
        <v>2835.1270975324314</v>
      </c>
      <c r="L28" s="16">
        <v>4242.264616315009</v>
      </c>
      <c r="M28" s="17">
        <v>-1592.9787695149907</v>
      </c>
      <c r="N28" s="5"/>
      <c r="O28" s="5"/>
      <c r="P28" s="5"/>
      <c r="Q28" s="5"/>
      <c r="T28" s="5"/>
    </row>
    <row r="29" spans="3:20" ht="12" customHeight="1">
      <c r="C29" s="29">
        <v>21</v>
      </c>
      <c r="D29" s="17">
        <v>-5755.63033272</v>
      </c>
      <c r="E29" s="16">
        <v>-13528.496577601938</v>
      </c>
      <c r="F29" s="16">
        <v>11749.85288216</v>
      </c>
      <c r="G29" s="16">
        <v>-1586.8619177120745</v>
      </c>
      <c r="H29" s="16">
        <v>3810.60651279</v>
      </c>
      <c r="I29" s="16">
        <v>574.4968865099999</v>
      </c>
      <c r="J29" s="16">
        <v>34.56457259</v>
      </c>
      <c r="K29" s="16">
        <v>3301.1675988420766</v>
      </c>
      <c r="L29" s="16">
        <v>4355.329957578063</v>
      </c>
      <c r="M29" s="17">
        <v>-1400.3003751419374</v>
      </c>
      <c r="N29" s="5"/>
      <c r="O29" s="5"/>
      <c r="P29" s="5"/>
      <c r="Q29" s="5"/>
      <c r="T29" s="5"/>
    </row>
    <row r="30" spans="3:20" ht="12" customHeight="1">
      <c r="C30" s="29">
        <v>30</v>
      </c>
      <c r="D30" s="17">
        <v>-5501.33799593</v>
      </c>
      <c r="E30" s="16">
        <v>-14643.774750129996</v>
      </c>
      <c r="F30" s="16">
        <v>11777.35288216</v>
      </c>
      <c r="G30" s="16">
        <v>-1098.6528650958098</v>
      </c>
      <c r="H30" s="16">
        <v>3794.3256672899993</v>
      </c>
      <c r="I30" s="16">
        <v>556.26647066</v>
      </c>
      <c r="J30" s="16">
        <v>12.526063560000003</v>
      </c>
      <c r="K30" s="16">
        <v>3604.758568265801</v>
      </c>
      <c r="L30" s="16">
        <v>4002.8020367099944</v>
      </c>
      <c r="M30" s="17">
        <v>-1498.5359592200057</v>
      </c>
      <c r="N30" s="5"/>
      <c r="O30" s="5"/>
      <c r="P30" s="5"/>
      <c r="Q30" s="5"/>
      <c r="T30" s="5"/>
    </row>
    <row r="31" spans="3:20" ht="12" customHeight="1">
      <c r="C31" s="29" t="s">
        <v>14</v>
      </c>
      <c r="D31" s="17"/>
      <c r="E31" s="16"/>
      <c r="F31" s="16"/>
      <c r="G31" s="16"/>
      <c r="H31" s="16"/>
      <c r="I31" s="16"/>
      <c r="J31" s="16"/>
      <c r="K31" s="16"/>
      <c r="L31" s="16"/>
      <c r="M31" s="17"/>
      <c r="N31" s="5"/>
      <c r="O31" s="5"/>
      <c r="P31" s="5"/>
      <c r="Q31" s="5"/>
      <c r="T31" s="5"/>
    </row>
    <row r="32" spans="3:20" ht="12" customHeight="1">
      <c r="C32" s="29">
        <v>7</v>
      </c>
      <c r="D32" s="17">
        <v>-5685.254337140001</v>
      </c>
      <c r="E32" s="16">
        <v>-14440.355853985317</v>
      </c>
      <c r="F32" s="16">
        <v>11837.73634963</v>
      </c>
      <c r="G32" s="16">
        <v>-875.3626506626606</v>
      </c>
      <c r="H32" s="16">
        <v>3737.2318169200003</v>
      </c>
      <c r="I32" s="16">
        <v>623.60167962</v>
      </c>
      <c r="J32" s="16">
        <v>-9.901883590000011</v>
      </c>
      <c r="K32" s="16">
        <v>3505.0439398526605</v>
      </c>
      <c r="L32" s="16">
        <v>4377.993397784684</v>
      </c>
      <c r="M32" s="17">
        <v>-1307.2609393553166</v>
      </c>
      <c r="N32" s="5"/>
      <c r="O32" s="5"/>
      <c r="P32" s="5"/>
      <c r="Q32" s="5"/>
      <c r="T32" s="5"/>
    </row>
    <row r="33" spans="3:20" ht="12" customHeight="1">
      <c r="C33" s="29">
        <v>14</v>
      </c>
      <c r="D33" s="17">
        <v>-6196.25429654</v>
      </c>
      <c r="E33" s="16">
        <v>-12459.06340927783</v>
      </c>
      <c r="F33" s="16">
        <v>10902.374512290002</v>
      </c>
      <c r="G33" s="16">
        <v>-1344.4756076211415</v>
      </c>
      <c r="H33" s="16">
        <v>3716.75592892</v>
      </c>
      <c r="I33" s="16">
        <v>550.82845272</v>
      </c>
      <c r="J33" s="16">
        <v>-77.65368201000003</v>
      </c>
      <c r="K33" s="16">
        <v>3430.008158861143</v>
      </c>
      <c r="L33" s="16">
        <v>4718.774353882172</v>
      </c>
      <c r="M33" s="17">
        <v>-1477.4799426578275</v>
      </c>
      <c r="N33" s="5"/>
      <c r="O33" s="5"/>
      <c r="P33" s="5"/>
      <c r="Q33" s="5"/>
      <c r="T33" s="5"/>
    </row>
    <row r="34" spans="3:20" ht="12" customHeight="1">
      <c r="C34" s="29">
        <v>22</v>
      </c>
      <c r="D34" s="17">
        <v>-6911.29635874</v>
      </c>
      <c r="E34" s="16">
        <v>-11104.90931272737</v>
      </c>
      <c r="F34" s="16">
        <v>10606.414432459998</v>
      </c>
      <c r="G34" s="16">
        <v>-1364.2803414248265</v>
      </c>
      <c r="H34" s="16">
        <v>3731.1053729200003</v>
      </c>
      <c r="I34" s="16">
        <v>541.3457087200001</v>
      </c>
      <c r="J34" s="16">
        <v>-51.94102266000001</v>
      </c>
      <c r="K34" s="16">
        <v>3903.6880505048275</v>
      </c>
      <c r="L34" s="16">
        <v>6261.42288779263</v>
      </c>
      <c r="M34" s="17">
        <v>-649.8734709473702</v>
      </c>
      <c r="N34" s="5"/>
      <c r="O34" s="5"/>
      <c r="P34" s="5"/>
      <c r="Q34" s="5"/>
      <c r="T34" s="5"/>
    </row>
    <row r="35" spans="3:20" ht="12" customHeight="1">
      <c r="C35" s="29">
        <v>30</v>
      </c>
      <c r="D35" s="17">
        <v>-7409.78913139</v>
      </c>
      <c r="E35" s="16">
        <v>-9966.413908999995</v>
      </c>
      <c r="F35" s="16">
        <v>10763.94332781</v>
      </c>
      <c r="G35" s="16">
        <v>-1554.9000301701235</v>
      </c>
      <c r="H35" s="16">
        <v>3774.92028192</v>
      </c>
      <c r="I35" s="16">
        <v>483.33738983</v>
      </c>
      <c r="J35" s="16">
        <v>-94.50153035</v>
      </c>
      <c r="K35" s="16">
        <v>3447.9827901901244</v>
      </c>
      <c r="L35" s="16">
        <v>6854.368320230005</v>
      </c>
      <c r="M35" s="17">
        <v>-555.4208111599946</v>
      </c>
      <c r="N35" s="5"/>
      <c r="O35" s="5"/>
      <c r="P35" s="5"/>
      <c r="Q35" s="5"/>
      <c r="T35" s="5"/>
    </row>
    <row r="36" spans="3:20" ht="12" customHeight="1">
      <c r="C36" s="29" t="s">
        <v>15</v>
      </c>
      <c r="D36" s="17"/>
      <c r="E36" s="16"/>
      <c r="F36" s="16"/>
      <c r="G36" s="16"/>
      <c r="H36" s="16"/>
      <c r="I36" s="16"/>
      <c r="J36" s="16"/>
      <c r="K36" s="16"/>
      <c r="L36" s="16"/>
      <c r="M36" s="17"/>
      <c r="N36" s="5"/>
      <c r="O36" s="5"/>
      <c r="P36" s="5"/>
      <c r="Q36" s="5"/>
      <c r="T36" s="5"/>
    </row>
    <row r="37" spans="3:20" ht="12" customHeight="1">
      <c r="C37" s="29">
        <v>9</v>
      </c>
      <c r="D37" s="17">
        <v>-7820.84461017</v>
      </c>
      <c r="E37" s="17">
        <v>-9360.064199573957</v>
      </c>
      <c r="F37" s="16">
        <v>10755.790745150001</v>
      </c>
      <c r="G37" s="16">
        <v>-1663.1331939280226</v>
      </c>
      <c r="H37" s="16">
        <v>3702.2247003</v>
      </c>
      <c r="I37" s="16">
        <v>432.79849393</v>
      </c>
      <c r="J37" s="16">
        <v>-59.140338709999995</v>
      </c>
      <c r="K37" s="16">
        <v>3552.890641748023</v>
      </c>
      <c r="L37" s="16">
        <v>7361.366848916046</v>
      </c>
      <c r="M37" s="17">
        <v>-459.47776125395376</v>
      </c>
      <c r="N37" s="5"/>
      <c r="O37" s="5"/>
      <c r="P37" s="5"/>
      <c r="Q37" s="5"/>
      <c r="T37" s="5"/>
    </row>
    <row r="38" spans="3:20" ht="12" customHeight="1">
      <c r="C38" s="29">
        <v>16</v>
      </c>
      <c r="D38" s="17">
        <v>-7922.30531385</v>
      </c>
      <c r="E38" s="17">
        <v>-9740.413928086773</v>
      </c>
      <c r="F38" s="16">
        <v>10836.25069075</v>
      </c>
      <c r="G38" s="16">
        <v>-1655.0341876362527</v>
      </c>
      <c r="H38" s="16">
        <v>3814.6036590500003</v>
      </c>
      <c r="I38" s="16">
        <v>427.55310397999995</v>
      </c>
      <c r="J38" s="16">
        <v>-13.779073339999973</v>
      </c>
      <c r="K38" s="16">
        <v>3819.855016876252</v>
      </c>
      <c r="L38" s="16">
        <v>7489.035281593227</v>
      </c>
      <c r="M38" s="17">
        <v>-433.27003225677254</v>
      </c>
      <c r="N38" s="5"/>
      <c r="O38" s="5"/>
      <c r="P38" s="5"/>
      <c r="Q38" s="5"/>
      <c r="T38" s="5"/>
    </row>
    <row r="39" spans="3:20" ht="12" customHeight="1">
      <c r="C39" s="29">
        <v>23</v>
      </c>
      <c r="D39" s="17">
        <v>-8517.94428381</v>
      </c>
      <c r="E39" s="17">
        <v>-9394.55675465787</v>
      </c>
      <c r="F39" s="16">
        <v>11780.358660290001</v>
      </c>
      <c r="G39" s="16">
        <v>-1792.6919117534726</v>
      </c>
      <c r="H39" s="16">
        <v>3960.57790225</v>
      </c>
      <c r="I39" s="16">
        <v>369.51872632</v>
      </c>
      <c r="J39" s="16">
        <v>-11.922001689999982</v>
      </c>
      <c r="K39" s="16">
        <v>3957.0795704734737</v>
      </c>
      <c r="L39" s="16">
        <v>8868.364191232133</v>
      </c>
      <c r="M39" s="17">
        <v>350.4199074221324</v>
      </c>
      <c r="N39" s="5"/>
      <c r="O39" s="5"/>
      <c r="P39" s="5"/>
      <c r="Q39" s="5"/>
      <c r="T39" s="5"/>
    </row>
    <row r="40" spans="3:20" ht="12" customHeight="1">
      <c r="C40" s="29">
        <v>30</v>
      </c>
      <c r="D40" s="17">
        <v>-8601.61091345</v>
      </c>
      <c r="E40" s="16">
        <v>-8866.479426097896</v>
      </c>
      <c r="F40" s="16">
        <v>11575.00866029723</v>
      </c>
      <c r="G40" s="16">
        <v>-2360.506702828525</v>
      </c>
      <c r="H40" s="16">
        <v>3971.322414561119</v>
      </c>
      <c r="I40" s="16">
        <v>321.2861885574441</v>
      </c>
      <c r="J40" s="16">
        <v>-55.20932542000001</v>
      </c>
      <c r="K40" s="16">
        <v>3886.2821710163444</v>
      </c>
      <c r="L40" s="16">
        <v>8471.703980085715</v>
      </c>
      <c r="M40" s="17">
        <v>-129.90693336428558</v>
      </c>
      <c r="N40" s="5"/>
      <c r="O40" s="5"/>
      <c r="P40" s="5"/>
      <c r="Q40" s="5"/>
      <c r="T40" s="5"/>
    </row>
    <row r="41" spans="3:20" ht="12" customHeight="1">
      <c r="C41" s="29" t="s">
        <v>16</v>
      </c>
      <c r="D41" s="17"/>
      <c r="E41" s="16"/>
      <c r="F41" s="16"/>
      <c r="G41" s="16"/>
      <c r="H41" s="16"/>
      <c r="I41" s="16"/>
      <c r="J41" s="16"/>
      <c r="K41" s="16"/>
      <c r="L41" s="16"/>
      <c r="M41" s="17"/>
      <c r="N41" s="5"/>
      <c r="O41" s="5"/>
      <c r="P41" s="5"/>
      <c r="Q41" s="5"/>
      <c r="T41" s="5"/>
    </row>
    <row r="42" spans="3:20" ht="12" customHeight="1">
      <c r="C42" s="29">
        <v>7</v>
      </c>
      <c r="D42" s="17">
        <v>-9061.98188397</v>
      </c>
      <c r="E42" s="16">
        <v>-8042.235903104794</v>
      </c>
      <c r="F42" s="16">
        <v>11458.322049759998</v>
      </c>
      <c r="G42" s="16">
        <v>-2460.5707615082865</v>
      </c>
      <c r="H42" s="16">
        <v>3956.98123215</v>
      </c>
      <c r="I42" s="16">
        <v>351.40356737</v>
      </c>
      <c r="J42" s="16">
        <v>-89.11207936000001</v>
      </c>
      <c r="K42" s="16">
        <v>3837.9538773882878</v>
      </c>
      <c r="L42" s="16">
        <v>9012.741982695205</v>
      </c>
      <c r="M42" s="17">
        <v>-49.23990127479556</v>
      </c>
      <c r="N42" s="5"/>
      <c r="O42" s="5"/>
      <c r="P42" s="5"/>
      <c r="Q42" s="5"/>
      <c r="T42" s="5"/>
    </row>
    <row r="43" spans="3:20" ht="12" customHeight="1">
      <c r="C43" s="29">
        <v>14</v>
      </c>
      <c r="D43" s="17">
        <v>-8463.13382534</v>
      </c>
      <c r="E43" s="16">
        <v>-8617.228286952402</v>
      </c>
      <c r="F43" s="16">
        <v>11518.412049759998</v>
      </c>
      <c r="G43" s="16">
        <v>-2903.2543152983017</v>
      </c>
      <c r="H43" s="16">
        <v>4032.4482109900005</v>
      </c>
      <c r="I43" s="16">
        <v>325.07277062000003</v>
      </c>
      <c r="J43" s="16">
        <v>-52.947813150000016</v>
      </c>
      <c r="K43" s="16">
        <v>3841.871456508302</v>
      </c>
      <c r="L43" s="16">
        <v>8144.374072477595</v>
      </c>
      <c r="M43" s="17">
        <v>-318.75975286240555</v>
      </c>
      <c r="N43" s="5"/>
      <c r="O43" s="5"/>
      <c r="P43" s="5"/>
      <c r="Q43" s="5"/>
      <c r="T43" s="5"/>
    </row>
    <row r="44" spans="3:20" ht="12" customHeight="1">
      <c r="C44" s="29">
        <v>21</v>
      </c>
      <c r="D44" s="17">
        <v>-8926.33340998</v>
      </c>
      <c r="E44" s="16">
        <v>-10024.627118191629</v>
      </c>
      <c r="F44" s="16">
        <v>12472.775512549999</v>
      </c>
      <c r="G44" s="16">
        <v>-2850.44372730121</v>
      </c>
      <c r="H44" s="16">
        <v>4210.217228760001</v>
      </c>
      <c r="I44" s="16">
        <v>358.75154147</v>
      </c>
      <c r="J44" s="16">
        <v>48.01085892</v>
      </c>
      <c r="K44" s="16">
        <v>4340.935237581209</v>
      </c>
      <c r="L44" s="16">
        <v>8555.61953378837</v>
      </c>
      <c r="M44" s="17">
        <v>-370.71387619163033</v>
      </c>
      <c r="N44" s="5"/>
      <c r="O44" s="5"/>
      <c r="P44" s="5"/>
      <c r="Q44" s="5"/>
      <c r="T44" s="5"/>
    </row>
    <row r="45" spans="3:20" ht="12" customHeight="1">
      <c r="C45" s="29">
        <v>31</v>
      </c>
      <c r="D45" s="17">
        <v>-8696.146908870001</v>
      </c>
      <c r="E45" s="16">
        <v>-10576.447120152188</v>
      </c>
      <c r="F45" s="16">
        <v>12521.194845336819</v>
      </c>
      <c r="G45" s="16">
        <v>-3054.373386941832</v>
      </c>
      <c r="H45" s="16">
        <v>4323.636871540377</v>
      </c>
      <c r="I45" s="16">
        <v>378.0789250341872</v>
      </c>
      <c r="J45" s="16">
        <v>40.14195517000002</v>
      </c>
      <c r="K45" s="16">
        <v>4252.788810179754</v>
      </c>
      <c r="L45" s="16">
        <v>7885.020900167117</v>
      </c>
      <c r="M45" s="17">
        <v>-811.1260087028841</v>
      </c>
      <c r="N45" s="5"/>
      <c r="O45" s="5"/>
      <c r="P45" s="5"/>
      <c r="Q45" s="5"/>
      <c r="T45" s="5"/>
    </row>
    <row r="46" spans="3:20" ht="12" customHeight="1">
      <c r="C46" s="29" t="s">
        <v>17</v>
      </c>
      <c r="D46" s="17"/>
      <c r="E46" s="16"/>
      <c r="F46" s="16"/>
      <c r="G46" s="16"/>
      <c r="H46" s="16"/>
      <c r="I46" s="16"/>
      <c r="J46" s="16"/>
      <c r="K46" s="16"/>
      <c r="L46" s="16"/>
      <c r="M46" s="17"/>
      <c r="N46" s="5"/>
      <c r="O46" s="5"/>
      <c r="P46" s="5"/>
      <c r="Q46" s="5"/>
      <c r="T46" s="5"/>
    </row>
    <row r="47" spans="3:20" ht="12" customHeight="1">
      <c r="C47" s="29">
        <v>4</v>
      </c>
      <c r="D47" s="17">
        <v>-8818.90265424</v>
      </c>
      <c r="E47" s="16">
        <v>-10357.0845426241</v>
      </c>
      <c r="F47" s="16">
        <v>12514.320708977759</v>
      </c>
      <c r="G47" s="16">
        <v>-2870.8498890411192</v>
      </c>
      <c r="H47" s="16">
        <v>4307.806238667296</v>
      </c>
      <c r="I47" s="16">
        <v>337.12971429999993</v>
      </c>
      <c r="J47" s="16">
        <v>66.39982438999999</v>
      </c>
      <c r="K47" s="16">
        <v>4088.3400001867403</v>
      </c>
      <c r="L47" s="16">
        <v>8086.062054856578</v>
      </c>
      <c r="M47" s="17">
        <v>-732.8405993834231</v>
      </c>
      <c r="N47" s="5"/>
      <c r="O47" s="5"/>
      <c r="P47" s="5"/>
      <c r="Q47" s="5"/>
      <c r="T47" s="5"/>
    </row>
    <row r="48" spans="3:20" ht="12" customHeight="1">
      <c r="C48" s="29">
        <v>11</v>
      </c>
      <c r="D48" s="17">
        <v>-8448.91628141</v>
      </c>
      <c r="E48" s="16">
        <v>-10317.673544075378</v>
      </c>
      <c r="F48" s="16">
        <v>12071.245708977762</v>
      </c>
      <c r="G48" s="16">
        <v>-2813.6053734295183</v>
      </c>
      <c r="H48" s="16">
        <v>4237.455502506506</v>
      </c>
      <c r="I48" s="16">
        <v>396.6107600242965</v>
      </c>
      <c r="J48" s="16">
        <v>58.18624087999999</v>
      </c>
      <c r="K48" s="16">
        <v>4070.713242655953</v>
      </c>
      <c r="L48" s="16">
        <v>7702.93253753962</v>
      </c>
      <c r="M48" s="17">
        <v>-745.9837438703798</v>
      </c>
      <c r="N48" s="5"/>
      <c r="O48" s="5"/>
      <c r="P48" s="5"/>
      <c r="Q48" s="5"/>
      <c r="T48" s="5"/>
    </row>
    <row r="49" spans="3:20" ht="12" customHeight="1">
      <c r="C49" s="29">
        <v>18</v>
      </c>
      <c r="D49" s="17">
        <v>-8966.16672702</v>
      </c>
      <c r="E49" s="16">
        <v>-10537.619379441761</v>
      </c>
      <c r="F49" s="16">
        <v>12601.24570897776</v>
      </c>
      <c r="G49" s="16">
        <v>-2491.9482225961583</v>
      </c>
      <c r="H49" s="16">
        <v>4146.233597692708</v>
      </c>
      <c r="I49" s="16">
        <v>450.44420684211303</v>
      </c>
      <c r="J49" s="16">
        <v>55.43746071999997</v>
      </c>
      <c r="K49" s="16">
        <v>4165.911469456623</v>
      </c>
      <c r="L49" s="16">
        <v>8389.704841651284</v>
      </c>
      <c r="M49" s="17">
        <v>-576.4618853687152</v>
      </c>
      <c r="N49" s="5"/>
      <c r="O49" s="5"/>
      <c r="P49" s="5"/>
      <c r="Q49" s="5"/>
      <c r="T49" s="5"/>
    </row>
    <row r="50" spans="3:20" ht="12" customHeight="1">
      <c r="C50" s="29">
        <v>28</v>
      </c>
      <c r="D50" s="17">
        <v>-8658.66896155</v>
      </c>
      <c r="E50" s="16">
        <v>-11016.627295367296</v>
      </c>
      <c r="F50" s="16">
        <v>12649.146014771404</v>
      </c>
      <c r="G50" s="16">
        <v>-2739.2008742994713</v>
      </c>
      <c r="H50" s="16">
        <v>4232.202133422708</v>
      </c>
      <c r="I50" s="16">
        <v>531.7335045208123</v>
      </c>
      <c r="J50" s="16">
        <v>68.10309359999997</v>
      </c>
      <c r="K50" s="16">
        <v>3990.9407594753557</v>
      </c>
      <c r="L50" s="16">
        <v>7716.2973361235145</v>
      </c>
      <c r="M50" s="17">
        <v>-942.3716254264855</v>
      </c>
      <c r="N50" s="5"/>
      <c r="O50" s="5"/>
      <c r="P50" s="5"/>
      <c r="Q50" s="5"/>
      <c r="T50" s="5"/>
    </row>
    <row r="51" spans="3:20" ht="12" customHeight="1">
      <c r="C51" s="29" t="s">
        <v>18</v>
      </c>
      <c r="D51" s="17"/>
      <c r="E51" s="16"/>
      <c r="F51" s="16"/>
      <c r="G51" s="16"/>
      <c r="H51" s="16"/>
      <c r="I51" s="16"/>
      <c r="J51" s="16"/>
      <c r="K51" s="16"/>
      <c r="L51" s="16"/>
      <c r="M51" s="17"/>
      <c r="N51" s="5"/>
      <c r="O51" s="5"/>
      <c r="P51" s="5"/>
      <c r="Q51" s="5"/>
      <c r="T51" s="5"/>
    </row>
    <row r="52" spans="3:20" ht="12" customHeight="1">
      <c r="C52" s="29">
        <v>9</v>
      </c>
      <c r="D52" s="17">
        <v>-9173.67732729</v>
      </c>
      <c r="E52" s="16">
        <v>-9847.651406770941</v>
      </c>
      <c r="F52" s="16">
        <v>13024.55915571</v>
      </c>
      <c r="G52" s="16">
        <v>-3322.3927251349924</v>
      </c>
      <c r="H52" s="16">
        <v>4290.998417119999</v>
      </c>
      <c r="I52" s="16">
        <v>506.8141438299999</v>
      </c>
      <c r="J52" s="16">
        <v>14.30475389999998</v>
      </c>
      <c r="K52" s="16">
        <v>3809.853026284987</v>
      </c>
      <c r="L52" s="16">
        <v>8476.485364939053</v>
      </c>
      <c r="M52" s="17">
        <v>-697.1919623509475</v>
      </c>
      <c r="N52" s="5"/>
      <c r="O52" s="5"/>
      <c r="P52" s="5"/>
      <c r="Q52" s="5"/>
      <c r="T52" s="5"/>
    </row>
    <row r="53" spans="3:20" ht="12" customHeight="1">
      <c r="C53" s="29">
        <v>16</v>
      </c>
      <c r="D53" s="17">
        <v>-9398.02074684</v>
      </c>
      <c r="E53" s="16">
        <v>-10074.416172232599</v>
      </c>
      <c r="F53" s="16">
        <v>13059.82156837</v>
      </c>
      <c r="G53" s="16">
        <v>-2985.393803089082</v>
      </c>
      <c r="H53" s="16">
        <v>4474.6005320799995</v>
      </c>
      <c r="I53" s="16">
        <v>460.22403464</v>
      </c>
      <c r="J53" s="16">
        <v>6.049419809999987</v>
      </c>
      <c r="K53" s="16">
        <v>3959.791896069082</v>
      </c>
      <c r="L53" s="16">
        <v>8900.6774756474</v>
      </c>
      <c r="M53" s="17">
        <v>-497.3432711925998</v>
      </c>
      <c r="N53" s="5"/>
      <c r="O53" s="5"/>
      <c r="P53" s="5"/>
      <c r="Q53" s="5"/>
      <c r="T53" s="5"/>
    </row>
    <row r="54" spans="3:20" ht="12" customHeight="1">
      <c r="C54" s="29">
        <v>23</v>
      </c>
      <c r="D54" s="17">
        <v>-9460.98267896</v>
      </c>
      <c r="E54" s="16">
        <v>-9588.418363495273</v>
      </c>
      <c r="F54" s="16">
        <v>13127.326568359997</v>
      </c>
      <c r="G54" s="16">
        <v>-2655.9383942761306</v>
      </c>
      <c r="H54" s="16">
        <v>4470.70154008</v>
      </c>
      <c r="I54" s="16">
        <v>463.83103464</v>
      </c>
      <c r="J54" s="16">
        <v>25.079898039999932</v>
      </c>
      <c r="K54" s="16">
        <v>3694.7986011961148</v>
      </c>
      <c r="L54" s="16">
        <v>9537.380884544707</v>
      </c>
      <c r="M54" s="17">
        <v>76.3982055847082</v>
      </c>
      <c r="N54" s="5"/>
      <c r="O54" s="5"/>
      <c r="P54" s="5"/>
      <c r="Q54" s="5"/>
      <c r="T54" s="5"/>
    </row>
    <row r="55" spans="3:20" ht="12" customHeight="1">
      <c r="C55" s="29">
        <v>30</v>
      </c>
      <c r="D55" s="17">
        <v>-9614.925115139999</v>
      </c>
      <c r="E55" s="16">
        <v>-9755.076006706986</v>
      </c>
      <c r="F55" s="16">
        <v>13186.012449951408</v>
      </c>
      <c r="G55" s="16">
        <v>-2700.7375131709687</v>
      </c>
      <c r="H55" s="16">
        <v>4427.134245073595</v>
      </c>
      <c r="I55" s="16">
        <v>471.2614104677447</v>
      </c>
      <c r="J55" s="16">
        <v>-12.273485789999961</v>
      </c>
      <c r="K55" s="16">
        <v>3300.4865265437948</v>
      </c>
      <c r="L55" s="16">
        <v>8916.807626368587</v>
      </c>
      <c r="M55" s="17">
        <v>-698.1174887714114</v>
      </c>
      <c r="N55" s="5"/>
      <c r="O55" s="5"/>
      <c r="P55" s="5"/>
      <c r="Q55" s="5"/>
      <c r="T55" s="5"/>
    </row>
    <row r="56" spans="3:20" ht="12" customHeight="1">
      <c r="C56" s="29" t="s">
        <v>21</v>
      </c>
      <c r="D56" s="17"/>
      <c r="E56" s="16"/>
      <c r="F56" s="16"/>
      <c r="G56" s="16"/>
      <c r="H56" s="16"/>
      <c r="I56" s="16"/>
      <c r="J56" s="16"/>
      <c r="K56" s="16"/>
      <c r="L56" s="16"/>
      <c r="M56" s="17"/>
      <c r="N56" s="5"/>
      <c r="O56" s="5"/>
      <c r="P56" s="5"/>
      <c r="Q56" s="5"/>
      <c r="T56" s="5"/>
    </row>
    <row r="57" spans="3:20" ht="12" customHeight="1">
      <c r="C57" s="29">
        <v>7</v>
      </c>
      <c r="D57" s="17">
        <v>-9402.21653359</v>
      </c>
      <c r="E57" s="16">
        <v>-8750.901612140486</v>
      </c>
      <c r="F57" s="16">
        <v>12972.0269025426</v>
      </c>
      <c r="G57" s="16">
        <v>-2663.3417802197237</v>
      </c>
      <c r="H57" s="16">
        <v>4436.409154820721</v>
      </c>
      <c r="I57" s="16">
        <v>485.70427253573234</v>
      </c>
      <c r="J57" s="16">
        <v>-29.582964890000085</v>
      </c>
      <c r="K57" s="16">
        <v>2800.706501239136</v>
      </c>
      <c r="L57" s="16">
        <f>+K57+J57+I57+H57+G57+F57+E57</f>
        <v>9251.02047388798</v>
      </c>
      <c r="M57" s="17">
        <f>+K57+J57+I57+H57+G57+F57+E57+D57</f>
        <v>-151.19605970202065</v>
      </c>
      <c r="N57" s="5"/>
      <c r="O57" s="5"/>
      <c r="P57" s="5"/>
      <c r="Q57" s="5"/>
      <c r="T57" s="5"/>
    </row>
    <row r="58" spans="3:20" ht="12" customHeight="1">
      <c r="C58" s="29">
        <v>14</v>
      </c>
      <c r="D58" s="17">
        <v>-9921.617945420001</v>
      </c>
      <c r="E58" s="16">
        <v>-7428.6566733775035</v>
      </c>
      <c r="F58" s="16">
        <v>12749.676991352544</v>
      </c>
      <c r="G58" s="16">
        <v>-3355.0386236988597</v>
      </c>
      <c r="H58" s="16">
        <v>4452.145442820721</v>
      </c>
      <c r="I58" s="16">
        <v>473.9636276290427</v>
      </c>
      <c r="J58" s="16">
        <v>0.6308777999999506</v>
      </c>
      <c r="K58" s="16">
        <v>2750.3701784084797</v>
      </c>
      <c r="L58" s="16">
        <f>+K58+J58+I58+H58+G58+F58+E58</f>
        <v>9643.091820934424</v>
      </c>
      <c r="M58" s="17">
        <f>+K58+J58+I58+H58+G58+F58+E58+D58</f>
        <v>-278.5261244855774</v>
      </c>
      <c r="N58" s="5"/>
      <c r="O58" s="5"/>
      <c r="P58" s="5"/>
      <c r="Q58" s="5"/>
      <c r="T58" s="5"/>
    </row>
    <row r="59" spans="3:20" ht="12" customHeight="1">
      <c r="C59" s="29">
        <v>21</v>
      </c>
      <c r="D59" s="17">
        <v>-10409.83648348</v>
      </c>
      <c r="E59" s="16">
        <v>-6480.170546584792</v>
      </c>
      <c r="F59" s="16">
        <v>13113.259126597408</v>
      </c>
      <c r="G59" s="16">
        <v>-3311.423185690428</v>
      </c>
      <c r="H59" s="16">
        <v>4407.94608782072</v>
      </c>
      <c r="I59" s="16">
        <v>401.79674362777394</v>
      </c>
      <c r="J59" s="16">
        <v>-44.647259325102766</v>
      </c>
      <c r="K59" s="16">
        <v>2286.760442556658</v>
      </c>
      <c r="L59" s="16">
        <f>+K59+J59+I59+H59+G59+F59+E59</f>
        <v>10373.521409002238</v>
      </c>
      <c r="M59" s="17">
        <f>+K59+J59+I59+H59+G59+F59+E59+D59</f>
        <v>-36.3150744777613</v>
      </c>
      <c r="N59" s="5"/>
      <c r="O59" s="5"/>
      <c r="P59" s="5"/>
      <c r="Q59" s="5"/>
      <c r="T59" s="5"/>
    </row>
    <row r="60" spans="3:20" ht="12" customHeight="1">
      <c r="C60" s="29">
        <v>30</v>
      </c>
      <c r="D60" s="17">
        <v>-9701.62945369</v>
      </c>
      <c r="E60" s="16">
        <v>-6664.225244382687</v>
      </c>
      <c r="F60" s="16">
        <v>13256.915558974977</v>
      </c>
      <c r="G60" s="16">
        <v>-3452.929972729984</v>
      </c>
      <c r="H60" s="16">
        <v>4455.063096000721</v>
      </c>
      <c r="I60" s="16">
        <v>252.15152124954056</v>
      </c>
      <c r="J60" s="16">
        <v>-88.51007038510284</v>
      </c>
      <c r="K60" s="16">
        <v>1728.7000378973485</v>
      </c>
      <c r="L60" s="16">
        <f>+K60+J60+I60+H60+G60+F60+E60</f>
        <v>9487.164926624813</v>
      </c>
      <c r="M60" s="17">
        <f>+K60+J60+I60+H60+G60+F60+E60+D60</f>
        <v>-214.4645270651872</v>
      </c>
      <c r="N60" s="5"/>
      <c r="O60" s="5"/>
      <c r="P60" s="5"/>
      <c r="Q60" s="5"/>
      <c r="T60" s="5"/>
    </row>
    <row r="61" spans="3:20" ht="12" customHeight="1">
      <c r="C61" s="29" t="s">
        <v>22</v>
      </c>
      <c r="D61" s="17"/>
      <c r="E61" s="16"/>
      <c r="F61" s="16"/>
      <c r="G61" s="33"/>
      <c r="H61" s="33"/>
      <c r="I61" s="16"/>
      <c r="J61" s="16"/>
      <c r="K61" s="16"/>
      <c r="L61" s="16"/>
      <c r="M61" s="17"/>
      <c r="N61" s="5"/>
      <c r="O61" s="5"/>
      <c r="P61" s="5"/>
      <c r="Q61" s="5"/>
      <c r="T61" s="5"/>
    </row>
    <row r="62" spans="3:20" ht="12" customHeight="1">
      <c r="C62" s="29">
        <v>7</v>
      </c>
      <c r="D62" s="17">
        <v>-7577.6484479499995</v>
      </c>
      <c r="E62" s="16">
        <v>-9352.464514420892</v>
      </c>
      <c r="F62" s="16">
        <v>13317.396606801274</v>
      </c>
      <c r="G62" s="33">
        <v>-3237.483167915291</v>
      </c>
      <c r="H62" s="33">
        <v>4490.199898848504</v>
      </c>
      <c r="I62" s="16">
        <v>310.6665076788525</v>
      </c>
      <c r="J62" s="16">
        <v>-35.012781422038735</v>
      </c>
      <c r="K62" s="16">
        <v>1903.9646525197545</v>
      </c>
      <c r="L62" s="16">
        <f>+K62+J62+I62+H62+G62+F62+E62</f>
        <v>7397.267202090163</v>
      </c>
      <c r="M62" s="17">
        <f>+K62+J62+I62+H62+G62+F62+E62+D62</f>
        <v>-180.38124585983678</v>
      </c>
      <c r="N62" s="5"/>
      <c r="O62" s="5"/>
      <c r="P62" s="5"/>
      <c r="Q62" s="5"/>
      <c r="T62" s="5"/>
    </row>
    <row r="63" spans="3:20" ht="12" customHeight="1">
      <c r="C63" s="29">
        <v>14</v>
      </c>
      <c r="D63" s="17">
        <v>-7230.210881909999</v>
      </c>
      <c r="E63" s="16">
        <v>-9601.458773837738</v>
      </c>
      <c r="F63" s="16">
        <v>12899.417492648368</v>
      </c>
      <c r="G63" s="33">
        <v>-3238.669641165314</v>
      </c>
      <c r="H63" s="33">
        <v>4552.366061859718</v>
      </c>
      <c r="I63" s="16">
        <v>393.8127186675547</v>
      </c>
      <c r="J63" s="16">
        <v>10.13098614796126</v>
      </c>
      <c r="K63" s="16">
        <v>1784.0370277864322</v>
      </c>
      <c r="L63" s="16">
        <f>+K63+J63+I63+H63+G63+F63+E63</f>
        <v>6799.635872106985</v>
      </c>
      <c r="M63" s="17">
        <f>+K63+J63+I63+H63+G63+F63+E63+D63</f>
        <v>-430.57500980301484</v>
      </c>
      <c r="N63" s="5"/>
      <c r="O63" s="5"/>
      <c r="P63" s="5"/>
      <c r="Q63" s="5"/>
      <c r="T63" s="5"/>
    </row>
    <row r="64" spans="3:20" ht="12" customHeight="1">
      <c r="C64" s="29">
        <v>21</v>
      </c>
      <c r="D64" s="17">
        <v>-7524.98856516</v>
      </c>
      <c r="E64" s="16">
        <v>-9475.383351074997</v>
      </c>
      <c r="F64" s="16">
        <v>12882.454526850752</v>
      </c>
      <c r="G64" s="33">
        <v>-3118.6484594807016</v>
      </c>
      <c r="H64" s="33">
        <v>4603.550633859717</v>
      </c>
      <c r="I64" s="16">
        <v>585.1485071997149</v>
      </c>
      <c r="J64" s="16">
        <v>23.272336817961275</v>
      </c>
      <c r="K64" s="16">
        <v>1845.99539627528</v>
      </c>
      <c r="L64" s="16">
        <f>+K64+J64+I64+H64+G64+F64+E64</f>
        <v>7346.389590447725</v>
      </c>
      <c r="M64" s="17">
        <f>+K64+J64+I64+H64+G64+F64+E64+D64</f>
        <v>-178.59897471227487</v>
      </c>
      <c r="N64" s="5"/>
      <c r="O64" s="5"/>
      <c r="P64" s="5"/>
      <c r="Q64" s="5"/>
      <c r="T64" s="5"/>
    </row>
    <row r="65" spans="3:14" ht="12" customHeight="1">
      <c r="C65" s="29">
        <v>28</v>
      </c>
      <c r="D65" s="17">
        <v>-7402.27928702</v>
      </c>
      <c r="E65" s="16">
        <v>-10232.478399509293</v>
      </c>
      <c r="F65" s="17">
        <v>12826.63347690172</v>
      </c>
      <c r="G65" s="18">
        <v>-2584.1094442298986</v>
      </c>
      <c r="H65" s="18">
        <v>4762.081990829716</v>
      </c>
      <c r="I65" s="17">
        <v>518.0805605465863</v>
      </c>
      <c r="J65" s="17">
        <v>21.282193597961246</v>
      </c>
      <c r="K65" s="17">
        <v>1979.7476650552808</v>
      </c>
      <c r="L65" s="16">
        <f>+K65+J65+I65+H65+G65+F65+E65</f>
        <v>7291.23804319207</v>
      </c>
      <c r="M65" s="17">
        <f>+K65+J65+I65+H65+G65+F65+E65+D65</f>
        <v>-111.04124382792997</v>
      </c>
      <c r="N65" s="5"/>
    </row>
    <row r="66" spans="3:14" ht="12" customHeight="1">
      <c r="C66" s="29" t="s">
        <v>9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5"/>
    </row>
    <row r="67" spans="3:14" ht="12" customHeight="1">
      <c r="C67" s="29">
        <v>9</v>
      </c>
      <c r="D67" s="17">
        <v>-6909.77251604</v>
      </c>
      <c r="E67" s="16">
        <v>-11215.604528666532</v>
      </c>
      <c r="F67" s="17">
        <v>12755.541604453829</v>
      </c>
      <c r="G67" s="18">
        <v>-2401.1917204202146</v>
      </c>
      <c r="H67" s="18">
        <v>4747.0154945074555</v>
      </c>
      <c r="I67" s="17">
        <v>596.7460570496139</v>
      </c>
      <c r="J67" s="17">
        <v>31.919087542783757</v>
      </c>
      <c r="K67" s="17">
        <v>1925.3653014467375</v>
      </c>
      <c r="L67" s="16">
        <f>+K67+J67+I67+H67+G67+F67+E67</f>
        <v>6439.791295913674</v>
      </c>
      <c r="M67" s="17">
        <f>+K67+J67+I67+H67+G67+F67+E67+D67</f>
        <v>-469.98122012632575</v>
      </c>
      <c r="N67" s="5"/>
    </row>
    <row r="68" spans="3:14" ht="12" customHeight="1">
      <c r="C68" s="29">
        <v>15</v>
      </c>
      <c r="D68" s="17">
        <v>-6758.489766029999</v>
      </c>
      <c r="E68" s="16">
        <v>-11906.370087821335</v>
      </c>
      <c r="F68" s="17">
        <v>12644.346604453829</v>
      </c>
      <c r="G68" s="18">
        <v>-2559.175323836793</v>
      </c>
      <c r="H68" s="18">
        <v>4865.525269537455</v>
      </c>
      <c r="I68" s="17">
        <v>618.7529968125255</v>
      </c>
      <c r="J68" s="17">
        <v>47.09408797278371</v>
      </c>
      <c r="K68" s="17">
        <v>2103.5055821763303</v>
      </c>
      <c r="L68" s="16">
        <f>+K68+J68+I68+H68+G68+F68+E68</f>
        <v>5813.679129294796</v>
      </c>
      <c r="M68" s="17">
        <f>+K68+J68+I68+H68+G68+F68+E68+D68</f>
        <v>-944.8106367352029</v>
      </c>
      <c r="N68" s="5"/>
    </row>
    <row r="69" spans="3:14" ht="12" customHeight="1">
      <c r="C69" s="29">
        <v>22</v>
      </c>
      <c r="D69" s="17">
        <v>-5938.43253536</v>
      </c>
      <c r="E69" s="16">
        <v>-10555.229210363294</v>
      </c>
      <c r="F69" s="17">
        <v>11241.76905394248</v>
      </c>
      <c r="G69" s="18">
        <v>-2718.5049023037427</v>
      </c>
      <c r="H69" s="18">
        <v>4870.093051417455</v>
      </c>
      <c r="I69" s="17">
        <v>567.7740239026641</v>
      </c>
      <c r="J69" s="17">
        <v>-38.55454711721626</v>
      </c>
      <c r="K69" s="17">
        <v>2139.9639733874474</v>
      </c>
      <c r="L69" s="16">
        <f>+K69+J69+I69+H69+G69+F69+E69</f>
        <v>5507.311442865794</v>
      </c>
      <c r="M69" s="17">
        <f>+K69+J69+I69+H69+G69+F69+E69+D69</f>
        <v>-431.1210924942061</v>
      </c>
      <c r="N69" s="5"/>
    </row>
    <row r="70" spans="3:14" ht="12" customHeight="1">
      <c r="C70" s="29">
        <v>30</v>
      </c>
      <c r="D70" s="17">
        <v>-6464.427682979999</v>
      </c>
      <c r="E70" s="16">
        <v>-9589.805139848897</v>
      </c>
      <c r="F70" s="17">
        <v>11407.462638377501</v>
      </c>
      <c r="G70" s="18">
        <v>-2817.072697001411</v>
      </c>
      <c r="H70" s="18">
        <v>4911.447835357455</v>
      </c>
      <c r="I70" s="17">
        <v>451.9257678215286</v>
      </c>
      <c r="J70" s="17">
        <v>-7.6832947672162675</v>
      </c>
      <c r="K70" s="17">
        <v>1977.1746854171504</v>
      </c>
      <c r="L70" s="16">
        <f>+K70+J70+I70+H70+G70+F70+E70</f>
        <v>6333.449795356111</v>
      </c>
      <c r="M70" s="17">
        <f>+K70+J70+I70+H70+G70+F70+E70+D70</f>
        <v>-130.9778876238879</v>
      </c>
      <c r="N70" s="5"/>
    </row>
    <row r="71" spans="3:14" ht="12" customHeight="1">
      <c r="C71" s="29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5"/>
    </row>
    <row r="72" spans="2:14" ht="12" customHeight="1">
      <c r="B72" s="11">
        <v>2015</v>
      </c>
      <c r="C72" s="29" t="s">
        <v>10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5"/>
    </row>
    <row r="73" spans="3:13" ht="12" customHeight="1">
      <c r="C73" s="29">
        <v>9</v>
      </c>
      <c r="D73" s="33">
        <v>-5992.609526159999</v>
      </c>
      <c r="E73" s="33">
        <v>-9957.70586766845</v>
      </c>
      <c r="F73" s="33">
        <v>10931.719221701334</v>
      </c>
      <c r="G73" s="33">
        <v>-2471.2941841203574</v>
      </c>
      <c r="H73" s="33">
        <v>4816.330422059774</v>
      </c>
      <c r="I73" s="33">
        <v>608.536824297855</v>
      </c>
      <c r="J73" s="33">
        <v>30.24112983647632</v>
      </c>
      <c r="K73" s="33">
        <v>1711.267786116867</v>
      </c>
      <c r="L73" s="16">
        <f>+K73+J73+I73+H73+G73+F73+E73</f>
        <v>5669.0953322235</v>
      </c>
      <c r="M73" s="17">
        <f>+K73+J73+I73+H73+G73+F73+E73+D73</f>
        <v>-323.5141939364994</v>
      </c>
    </row>
    <row r="74" spans="3:13" ht="12" customHeight="1">
      <c r="C74" s="29">
        <v>16</v>
      </c>
      <c r="D74" s="33">
        <v>-5375.2353831</v>
      </c>
      <c r="E74" s="33">
        <v>-10624.071236366806</v>
      </c>
      <c r="F74" s="33">
        <v>10365.648700698646</v>
      </c>
      <c r="G74" s="33">
        <v>-1937.0597045031045</v>
      </c>
      <c r="H74" s="33">
        <v>4985.776781365875</v>
      </c>
      <c r="I74" s="33">
        <v>573.6631681166787</v>
      </c>
      <c r="J74" s="33">
        <v>23.99841368</v>
      </c>
      <c r="K74" s="33">
        <v>1874.5222595300922</v>
      </c>
      <c r="L74" s="16">
        <f>+K74+J74+I74+H74+G74+F74+E74</f>
        <v>5262.478382521382</v>
      </c>
      <c r="M74" s="17">
        <f>+K74+J74+I74+H74+G74+F74+E74+D74</f>
        <v>-112.75700057861832</v>
      </c>
    </row>
    <row r="75" spans="3:13" ht="12" customHeight="1">
      <c r="C75" s="29">
        <v>23</v>
      </c>
      <c r="D75" s="33">
        <v>-5438.17545881</v>
      </c>
      <c r="E75" s="33">
        <v>-10269.693436333262</v>
      </c>
      <c r="F75" s="33">
        <v>10053.088700698645</v>
      </c>
      <c r="G75" s="33">
        <v>-1635.8266933152136</v>
      </c>
      <c r="H75" s="33">
        <v>4978.246468365874</v>
      </c>
      <c r="I75" s="33">
        <v>639.9919971966394</v>
      </c>
      <c r="J75" s="33">
        <v>-13.39378632000006</v>
      </c>
      <c r="K75" s="33">
        <v>1751.1715762400931</v>
      </c>
      <c r="L75" s="16">
        <f>+K75+J75+I75+H75+G75+F75+E75</f>
        <v>5503.584826532775</v>
      </c>
      <c r="M75" s="17">
        <f>+K75+J75+I75+H75+G75+F75+E75+D75</f>
        <v>65.40936772277473</v>
      </c>
    </row>
    <row r="76" spans="3:13" ht="12" customHeight="1">
      <c r="C76" s="29">
        <v>30</v>
      </c>
      <c r="D76" s="33">
        <v>-5525.83457471</v>
      </c>
      <c r="E76" s="33">
        <v>-10835.184901223874</v>
      </c>
      <c r="F76" s="33">
        <v>9920.076610110551</v>
      </c>
      <c r="G76" s="33">
        <v>-1146.929550549925</v>
      </c>
      <c r="H76" s="33">
        <v>4985.734979365874</v>
      </c>
      <c r="I76" s="33">
        <v>647.7338386065993</v>
      </c>
      <c r="J76" s="33">
        <v>2.60135004</v>
      </c>
      <c r="K76" s="33">
        <v>1843.702517495281</v>
      </c>
      <c r="L76" s="16">
        <f>+K76+J76+I76+H76+G76+F76+E76</f>
        <v>5417.734843844506</v>
      </c>
      <c r="M76" s="17">
        <f>+K76+J76+I76+H76+G76+F76+E76+D76</f>
        <v>-108.09973086549417</v>
      </c>
    </row>
    <row r="77" spans="3:13" ht="12" customHeight="1">
      <c r="C77" s="29"/>
      <c r="D77" s="33"/>
      <c r="E77" s="33"/>
      <c r="F77" s="33"/>
      <c r="G77" s="33"/>
      <c r="H77" s="33"/>
      <c r="I77" s="33"/>
      <c r="J77" s="33"/>
      <c r="K77" s="33"/>
      <c r="L77" s="33"/>
      <c r="M77" s="5"/>
    </row>
    <row r="78" spans="3:13" ht="12" customHeight="1">
      <c r="C78" s="29" t="s">
        <v>11</v>
      </c>
      <c r="D78" s="33"/>
      <c r="E78" s="33"/>
      <c r="F78" s="33"/>
      <c r="G78" s="33"/>
      <c r="H78" s="33"/>
      <c r="I78" s="33"/>
      <c r="J78" s="33"/>
      <c r="K78" s="33"/>
      <c r="L78" s="33"/>
      <c r="M78" s="5"/>
    </row>
    <row r="79" spans="3:13" ht="12" customHeight="1">
      <c r="C79" s="29">
        <v>6</v>
      </c>
      <c r="D79" s="33">
        <v>-5920.93155834</v>
      </c>
      <c r="E79" s="33">
        <v>-9861.656795670511</v>
      </c>
      <c r="F79" s="33">
        <v>9816.33954787521</v>
      </c>
      <c r="G79" s="33">
        <v>-1808.3967679505404</v>
      </c>
      <c r="H79" s="33">
        <v>5039.638230261662</v>
      </c>
      <c r="I79" s="33">
        <v>718.6527644289141</v>
      </c>
      <c r="J79" s="33">
        <v>-19.212066140000047</v>
      </c>
      <c r="K79" s="33">
        <v>1644.2638323205854</v>
      </c>
      <c r="L79" s="16">
        <f>+K79+J79+I79+H79+G79+F79+E79</f>
        <v>5529.628745125319</v>
      </c>
      <c r="M79" s="17">
        <f>+K79+J79+I79+H79+G79+F79+E79+D79</f>
        <v>-391.302813214681</v>
      </c>
    </row>
    <row r="80" spans="3:13" ht="12" customHeight="1">
      <c r="C80" s="29">
        <v>13</v>
      </c>
      <c r="D80" s="33">
        <v>-5805.4870762</v>
      </c>
      <c r="E80" s="33">
        <v>-9385.52544522157</v>
      </c>
      <c r="F80" s="33">
        <v>9513.734532192067</v>
      </c>
      <c r="G80" s="33">
        <v>-1502.2731855022412</v>
      </c>
      <c r="H80" s="33">
        <v>5130.479033291663</v>
      </c>
      <c r="I80" s="33">
        <v>724.0896357144147</v>
      </c>
      <c r="J80" s="33">
        <v>-43.838202980000005</v>
      </c>
      <c r="K80" s="33">
        <v>1519.8537128740174</v>
      </c>
      <c r="L80" s="16">
        <f>+K80+J80+I80+H80+G80+F80+E80</f>
        <v>5956.520080368351</v>
      </c>
      <c r="M80" s="17">
        <f>+K80+J80+I80+H80+G80+F80+E80+D80</f>
        <v>151.033004168351</v>
      </c>
    </row>
    <row r="81" spans="3:13" ht="12" customHeight="1">
      <c r="C81" s="29">
        <v>20</v>
      </c>
      <c r="D81" s="33">
        <v>-5992.00887649</v>
      </c>
      <c r="E81" s="33">
        <v>-8457.499529014003</v>
      </c>
      <c r="F81" s="33">
        <v>8862.421969218927</v>
      </c>
      <c r="G81" s="33">
        <v>-1708.4369791550762</v>
      </c>
      <c r="H81" s="33">
        <v>5143.7163273592505</v>
      </c>
      <c r="I81" s="33">
        <v>723.5577440160785</v>
      </c>
      <c r="J81" s="33">
        <v>-30.45768264000003</v>
      </c>
      <c r="K81" s="33">
        <v>1563.0398427818297</v>
      </c>
      <c r="L81" s="16">
        <f>+K81+J81+I81+H81+G81+F81+E81</f>
        <v>6096.341692567006</v>
      </c>
      <c r="M81" s="17">
        <f>+K81+J81+I81+H81+G81+F81+E81+D81</f>
        <v>104.3328160770061</v>
      </c>
    </row>
    <row r="82" spans="3:13" ht="12" customHeight="1">
      <c r="C82" s="29">
        <v>27</v>
      </c>
      <c r="D82" s="33">
        <v>-6998.45833932</v>
      </c>
      <c r="E82" s="33">
        <v>-7536.597885093677</v>
      </c>
      <c r="F82" s="33">
        <v>9383.454300181795</v>
      </c>
      <c r="G82" s="33">
        <v>-1819.5141387187796</v>
      </c>
      <c r="H82" s="33">
        <v>5133.9248443592505</v>
      </c>
      <c r="I82" s="33">
        <v>581.2504100160784</v>
      </c>
      <c r="J82" s="33">
        <v>-51.56084519999996</v>
      </c>
      <c r="K82" s="33">
        <v>1659.0787123390362</v>
      </c>
      <c r="L82" s="16">
        <f>+K82+J82+I82+H82+G82+F82+E82</f>
        <v>7350.035397883703</v>
      </c>
      <c r="M82" s="17">
        <f>+K82+J82+I82+H82+G82+F82+E82+D82</f>
        <v>351.57705856370285</v>
      </c>
    </row>
    <row r="83" spans="3:13" ht="12" customHeight="1">
      <c r="C83" s="29"/>
      <c r="D83" s="33"/>
      <c r="E83" s="33"/>
      <c r="F83" s="33"/>
      <c r="G83" s="33"/>
      <c r="H83" s="33"/>
      <c r="I83" s="33"/>
      <c r="J83" s="33"/>
      <c r="K83" s="33"/>
      <c r="L83" s="33"/>
      <c r="M83" s="5"/>
    </row>
    <row r="84" spans="3:13" ht="12" customHeight="1">
      <c r="C84" s="29" t="s">
        <v>12</v>
      </c>
      <c r="D84" s="33"/>
      <c r="E84" s="33"/>
      <c r="F84" s="33"/>
      <c r="G84" s="33"/>
      <c r="H84" s="33"/>
      <c r="I84" s="33"/>
      <c r="J84" s="33"/>
      <c r="K84" s="33"/>
      <c r="L84" s="33"/>
      <c r="M84" s="5"/>
    </row>
    <row r="85" spans="3:13" ht="12" customHeight="1">
      <c r="C85" s="29">
        <v>6</v>
      </c>
      <c r="D85" s="33">
        <v>-6558.16828144</v>
      </c>
      <c r="E85" s="33">
        <v>-8338.823716815768</v>
      </c>
      <c r="F85" s="33">
        <v>9218.495422470183</v>
      </c>
      <c r="G85" s="33">
        <v>-1927.5780822152392</v>
      </c>
      <c r="H85" s="33">
        <v>5142.444625613582</v>
      </c>
      <c r="I85" s="33">
        <v>557.4115023120735</v>
      </c>
      <c r="J85" s="33">
        <v>-6.472431300000039</v>
      </c>
      <c r="K85" s="33">
        <v>1706.092471609804</v>
      </c>
      <c r="L85" s="16">
        <f>+K85+J85+I85+H85+G85+F85+E85</f>
        <v>6351.569791674636</v>
      </c>
      <c r="M85" s="17">
        <f>+K85+J85+I85+H85+G85+F85+E85+D85</f>
        <v>-206.59848976536432</v>
      </c>
    </row>
    <row r="86" spans="3:13" ht="12" customHeight="1">
      <c r="C86" s="29">
        <v>13</v>
      </c>
      <c r="D86" s="33">
        <v>-6086.05588397</v>
      </c>
      <c r="E86" s="33">
        <v>-9538.239557895078</v>
      </c>
      <c r="F86" s="33">
        <v>9377.695422470186</v>
      </c>
      <c r="G86" s="33">
        <v>-2084.51996758946</v>
      </c>
      <c r="H86" s="33">
        <v>5148.1878555239455</v>
      </c>
      <c r="I86" s="33">
        <v>668.6558698891045</v>
      </c>
      <c r="J86" s="33">
        <v>30.795161379999968</v>
      </c>
      <c r="K86" s="33">
        <v>1891.1462787790758</v>
      </c>
      <c r="L86" s="16">
        <f>+K86+J86+I86+H86+G86+F86+E86</f>
        <v>5493.721062557774</v>
      </c>
      <c r="M86" s="17">
        <f>+K86+J86+I86+H86+G86+F86+E86+D86</f>
        <v>-592.3348214122261</v>
      </c>
    </row>
    <row r="87" spans="3:13" ht="12" customHeight="1">
      <c r="C87" s="29">
        <v>20</v>
      </c>
      <c r="D87" s="33">
        <v>-6204.1222867</v>
      </c>
      <c r="E87" s="33">
        <v>-8967.327341170512</v>
      </c>
      <c r="F87" s="33">
        <v>9052.08195767648</v>
      </c>
      <c r="G87" s="33">
        <v>-1764.4267392826932</v>
      </c>
      <c r="H87" s="33">
        <v>5216.871743523946</v>
      </c>
      <c r="I87" s="33">
        <v>680.951175397759</v>
      </c>
      <c r="J87" s="33">
        <v>42.66224994000004</v>
      </c>
      <c r="K87" s="33">
        <v>1840.5784709466955</v>
      </c>
      <c r="L87" s="16">
        <f>+K87+J87+I87+H87+G87+F87+E87</f>
        <v>6101.391517031676</v>
      </c>
      <c r="M87" s="17">
        <f>+K87+J87+I87+H87+G87+F87+E87+D87</f>
        <v>-102.73076966832377</v>
      </c>
    </row>
    <row r="88" spans="3:13" ht="12" customHeight="1">
      <c r="C88" s="29">
        <v>31</v>
      </c>
      <c r="D88" s="33">
        <v>-6767.77028565</v>
      </c>
      <c r="E88" s="33">
        <v>-6896.9325780701365</v>
      </c>
      <c r="F88" s="33">
        <v>9441.38818714368</v>
      </c>
      <c r="G88" s="33">
        <v>-3252.346317630938</v>
      </c>
      <c r="H88" s="33">
        <v>5195.901715792853</v>
      </c>
      <c r="I88" s="33">
        <v>585.7646809131652</v>
      </c>
      <c r="J88" s="33">
        <v>-75.57962693999997</v>
      </c>
      <c r="K88" s="33">
        <v>1580.0019494007638</v>
      </c>
      <c r="L88" s="16">
        <f>+K88+J88+I88+H88+G88+F88+E88</f>
        <v>6578.198010609387</v>
      </c>
      <c r="M88" s="17">
        <f>+K88+J88+I88+H88+G88+F88+E88+D88</f>
        <v>-189.57227504061302</v>
      </c>
    </row>
    <row r="89" spans="3:13" ht="12" customHeight="1">
      <c r="C89" s="29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3:13" ht="12" customHeight="1">
      <c r="C90" s="29" t="s">
        <v>13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3:13" ht="12" customHeight="1">
      <c r="C91" s="29">
        <v>7</v>
      </c>
      <c r="D91" s="33">
        <v>-7315.69612845</v>
      </c>
      <c r="E91" s="33">
        <v>-5073.792339941612</v>
      </c>
      <c r="F91" s="33">
        <v>9145.041683915208</v>
      </c>
      <c r="G91" s="33">
        <v>-3896.083065310127</v>
      </c>
      <c r="H91" s="33">
        <v>5116.318589706069</v>
      </c>
      <c r="I91" s="33">
        <v>518.0014270130771</v>
      </c>
      <c r="J91" s="33">
        <v>-101.51031254000002</v>
      </c>
      <c r="K91" s="33">
        <v>1168.78328911277</v>
      </c>
      <c r="L91" s="16">
        <f>+K91+J91+I91+H91+G91+F91+E91</f>
        <v>6876.759271955385</v>
      </c>
      <c r="M91" s="17">
        <f>+K91+J91+I91+H91+G91+F91+E91+D91</f>
        <v>-438.9368564946153</v>
      </c>
    </row>
    <row r="92" spans="3:13" ht="12" customHeight="1">
      <c r="C92" s="29">
        <v>14</v>
      </c>
      <c r="D92" s="33">
        <v>-7074.02175061</v>
      </c>
      <c r="E92" s="33">
        <v>-4509.668522782051</v>
      </c>
      <c r="F92" s="33">
        <v>8772.051032311047</v>
      </c>
      <c r="G92" s="33">
        <v>-3857.0174546560174</v>
      </c>
      <c r="H92" s="33">
        <v>5054.017073024753</v>
      </c>
      <c r="I92" s="33">
        <v>520.9561025136185</v>
      </c>
      <c r="J92" s="33">
        <v>-95.31668935000002</v>
      </c>
      <c r="K92" s="33">
        <v>1135.0910045534972</v>
      </c>
      <c r="L92" s="16">
        <f>+K92+J92+I92+H92+G92+F92+E92</f>
        <v>7020.1125456148475</v>
      </c>
      <c r="M92" s="17">
        <f>+K92+J92+I92+H92+G92+F92+E92+D92</f>
        <v>-53.90920499515232</v>
      </c>
    </row>
    <row r="93" spans="3:13" ht="12" customHeight="1">
      <c r="C93" s="29">
        <v>21</v>
      </c>
      <c r="D93" s="33">
        <v>-6757.48682717</v>
      </c>
      <c r="E93" s="33">
        <v>-4691.661170750023</v>
      </c>
      <c r="F93" s="33">
        <v>8825.026529643272</v>
      </c>
      <c r="G93" s="33">
        <v>-4214.568765150257</v>
      </c>
      <c r="H93" s="33">
        <v>5008.710193889225</v>
      </c>
      <c r="I93" s="33">
        <v>443.10787100636577</v>
      </c>
      <c r="J93" s="33">
        <v>-80.70707300999999</v>
      </c>
      <c r="K93" s="33">
        <v>1164.8232542057324</v>
      </c>
      <c r="L93" s="16">
        <f>+K93+J93+I93+H93+G93+F93+E93</f>
        <v>6454.730839834316</v>
      </c>
      <c r="M93" s="17">
        <f>+K93+J93+I93+H93+G93+F93+E93+D93</f>
        <v>-302.75598733568404</v>
      </c>
    </row>
    <row r="94" spans="3:13" ht="13.5" customHeight="1">
      <c r="C94" s="29">
        <v>28</v>
      </c>
      <c r="D94" s="33">
        <v>-7074.57784325</v>
      </c>
      <c r="E94" s="33">
        <v>-4402.4591508658905</v>
      </c>
      <c r="F94" s="33">
        <v>8932.556995949022</v>
      </c>
      <c r="G94" s="33">
        <v>-4127.776154184647</v>
      </c>
      <c r="H94" s="33">
        <v>5008.826893441462</v>
      </c>
      <c r="I94" s="33">
        <v>383.24750071768784</v>
      </c>
      <c r="J94" s="33">
        <v>-91.69532417000002</v>
      </c>
      <c r="K94" s="33">
        <v>973.5642163323803</v>
      </c>
      <c r="L94" s="16">
        <f>+K94+J94+I94+H94+G94+F94+E94</f>
        <v>6676.264977220015</v>
      </c>
      <c r="M94" s="17">
        <f>+K94+J94+I94+H94+G94+F94+E94+D94</f>
        <v>-398.31286602998534</v>
      </c>
    </row>
    <row r="95" spans="3:13" ht="12" customHeight="1">
      <c r="C95" s="29"/>
      <c r="D95" s="33"/>
      <c r="E95" s="33"/>
      <c r="F95" s="33"/>
      <c r="G95" s="33"/>
      <c r="H95" s="33"/>
      <c r="I95" s="33"/>
      <c r="J95" s="33"/>
      <c r="K95" s="33"/>
      <c r="L95" s="33"/>
      <c r="M95" s="5"/>
    </row>
    <row r="96" spans="3:13" ht="12" customHeight="1">
      <c r="C96" s="29" t="s">
        <v>14</v>
      </c>
      <c r="D96" s="33"/>
      <c r="F96" s="33"/>
      <c r="G96" s="33"/>
      <c r="H96" s="33"/>
      <c r="I96" s="33"/>
      <c r="J96" s="33"/>
      <c r="K96" s="33"/>
      <c r="L96" s="33"/>
      <c r="M96" s="5"/>
    </row>
    <row r="97" spans="3:13" ht="12" customHeight="1">
      <c r="C97" s="29">
        <v>8</v>
      </c>
      <c r="D97" s="33">
        <v>-7181.97612804</v>
      </c>
      <c r="E97" s="33">
        <v>-4212.670006352848</v>
      </c>
      <c r="F97" s="33">
        <v>8346.226551720563</v>
      </c>
      <c r="G97" s="33">
        <v>-4446.637258330351</v>
      </c>
      <c r="H97" s="33">
        <v>5011.357448147084</v>
      </c>
      <c r="I97" s="33">
        <v>423.0258005186838</v>
      </c>
      <c r="J97" s="33">
        <v>-98.99783707</v>
      </c>
      <c r="K97" s="33">
        <v>996.7788250565854</v>
      </c>
      <c r="L97" s="16">
        <f>+K97+J97+I97+H97+G97+F97+E97</f>
        <v>6019.083523689718</v>
      </c>
      <c r="M97" s="17">
        <f>+K97+J97+I97+H97+G97+F97+E97+D97</f>
        <v>-1162.8926043502815</v>
      </c>
    </row>
    <row r="98" spans="3:13" ht="12" customHeight="1">
      <c r="C98" s="29">
        <v>15</v>
      </c>
      <c r="D98" s="33">
        <v>-7894.047827189999</v>
      </c>
      <c r="E98" s="33">
        <v>-3345.124048582489</v>
      </c>
      <c r="F98" s="33">
        <v>8655.719343550803</v>
      </c>
      <c r="G98" s="33">
        <v>-4054.8315470600755</v>
      </c>
      <c r="H98" s="33">
        <v>5014.952790988133</v>
      </c>
      <c r="I98" s="33">
        <v>365.1744348109314</v>
      </c>
      <c r="J98" s="33">
        <v>-184.4666267195371</v>
      </c>
      <c r="K98" s="33">
        <v>826.669618013399</v>
      </c>
      <c r="L98" s="16">
        <f>+K98+J98+I98+H98+G98+F98+E98</f>
        <v>7278.093965001164</v>
      </c>
      <c r="M98" s="17">
        <f>+K98+J98+I98+H98+G98+F98+E98+D98</f>
        <v>-615.953862188835</v>
      </c>
    </row>
    <row r="99" spans="3:13" ht="12" customHeight="1">
      <c r="C99" s="29">
        <v>22</v>
      </c>
      <c r="D99" s="33">
        <v>-7561.55585471</v>
      </c>
      <c r="E99" s="33">
        <v>-3930.166160777386</v>
      </c>
      <c r="F99" s="33">
        <v>8506.693636760196</v>
      </c>
      <c r="G99" s="33">
        <v>-4222.729732812128</v>
      </c>
      <c r="H99" s="33">
        <v>5010.584325988133</v>
      </c>
      <c r="I99" s="33">
        <v>396.68071734933886</v>
      </c>
      <c r="J99" s="33">
        <v>-131.26009629953705</v>
      </c>
      <c r="K99" s="33">
        <v>891.5948224171275</v>
      </c>
      <c r="L99" s="16">
        <f>+K99+J99+I99+H99+G99+F99+E99</f>
        <v>6521.397512625745</v>
      </c>
      <c r="M99" s="17">
        <f>+K99+J99+I99+H99+G99+F99+E99+D99</f>
        <v>-1040.1583420842553</v>
      </c>
    </row>
    <row r="100" spans="3:13" ht="12" customHeight="1">
      <c r="C100" s="29">
        <v>29</v>
      </c>
      <c r="D100" s="33">
        <v>-7949.84887589</v>
      </c>
      <c r="E100" s="33">
        <v>-4795.71684740208</v>
      </c>
      <c r="F100" s="33">
        <v>8635.113765085733</v>
      </c>
      <c r="G100" s="33">
        <v>-3439.983815579557</v>
      </c>
      <c r="H100" s="33">
        <v>5083.5050686681325</v>
      </c>
      <c r="I100" s="33">
        <v>421.0876922351576</v>
      </c>
      <c r="J100" s="33">
        <v>-28.703001029537063</v>
      </c>
      <c r="K100" s="33">
        <v>1138.7421170717575</v>
      </c>
      <c r="L100" s="16">
        <f>+K100+J100+I100+H100+G100+F100+E100</f>
        <v>7014.044979049606</v>
      </c>
      <c r="M100" s="17">
        <f>+K100+J100+I100+H100+G100+F100+E100+D100</f>
        <v>-935.8038968403944</v>
      </c>
    </row>
    <row r="101" spans="3:13" ht="12" customHeight="1">
      <c r="C101" s="29"/>
      <c r="D101" s="33"/>
      <c r="E101" s="33"/>
      <c r="F101" s="33"/>
      <c r="G101" s="33"/>
      <c r="H101" s="33"/>
      <c r="I101" s="33"/>
      <c r="J101" s="33"/>
      <c r="K101" s="33"/>
      <c r="L101" s="33"/>
      <c r="M101" s="5"/>
    </row>
    <row r="102" spans="3:13" ht="12" customHeight="1">
      <c r="C102" s="29" t="s">
        <v>15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5"/>
    </row>
    <row r="103" spans="3:13" ht="12" customHeight="1">
      <c r="C103" s="29">
        <v>5</v>
      </c>
      <c r="D103" s="33">
        <v>-7036.20455442</v>
      </c>
      <c r="E103" s="33">
        <v>-6512.5089365033855</v>
      </c>
      <c r="F103" s="33">
        <v>8643.491744200655</v>
      </c>
      <c r="G103" s="33">
        <v>-2827.0060875058643</v>
      </c>
      <c r="H103" s="33">
        <v>5093.007213918595</v>
      </c>
      <c r="I103" s="33">
        <v>564.0444251864537</v>
      </c>
      <c r="J103" s="33">
        <v>37.84054745932997</v>
      </c>
      <c r="K103" s="33">
        <v>1354.0238375989209</v>
      </c>
      <c r="L103" s="16">
        <f>+K103+J103+I103+H103+G103+F103+E103</f>
        <v>6352.892744354705</v>
      </c>
      <c r="M103" s="17">
        <f>+K103+J103+I103+H103+G103+F103+E103+D103</f>
        <v>-683.3118100652946</v>
      </c>
    </row>
    <row r="104" spans="3:13" ht="12" customHeight="1">
      <c r="C104" s="29">
        <v>12</v>
      </c>
      <c r="D104" s="33">
        <v>-6690.833195</v>
      </c>
      <c r="E104" s="33">
        <v>-6256.2813323220835</v>
      </c>
      <c r="F104" s="33">
        <v>8758.219605642998</v>
      </c>
      <c r="G104" s="33">
        <v>-2976.9068891406732</v>
      </c>
      <c r="H104" s="33">
        <v>5184.665811057595</v>
      </c>
      <c r="I104" s="33">
        <v>580.5001604281092</v>
      </c>
      <c r="J104" s="33">
        <v>6.563193049329982</v>
      </c>
      <c r="K104" s="33">
        <v>713.3058750846617</v>
      </c>
      <c r="L104" s="16">
        <f>+K104+J104+I104+H104+G104+F104+E104</f>
        <v>6010.066423799937</v>
      </c>
      <c r="M104" s="17">
        <f>+K104+J104+I104+H104+G104+F104+E104+D104</f>
        <v>-680.766771200063</v>
      </c>
    </row>
    <row r="105" spans="3:13" ht="12" customHeight="1">
      <c r="C105" s="29">
        <v>19</v>
      </c>
      <c r="D105" s="33">
        <v>-6613.49945099</v>
      </c>
      <c r="E105" s="33">
        <v>-6164.447559690314</v>
      </c>
      <c r="F105" s="33">
        <v>8414.056353281694</v>
      </c>
      <c r="G105" s="33">
        <v>-2426.9417765088583</v>
      </c>
      <c r="H105" s="33">
        <v>5196.572982027595</v>
      </c>
      <c r="I105" s="33">
        <v>581.7563420790835</v>
      </c>
      <c r="J105" s="33">
        <v>26.137072389329944</v>
      </c>
      <c r="K105" s="33">
        <v>403.9583526193885</v>
      </c>
      <c r="L105" s="16">
        <f>+K105+J105+I105+H105+G105+F105+E105</f>
        <v>6031.091766197918</v>
      </c>
      <c r="M105" s="17">
        <f>+K105+J105+I105+H105+G105+F105+E105+D105</f>
        <v>-582.4076847920815</v>
      </c>
    </row>
    <row r="106" spans="3:13" ht="12" customHeight="1">
      <c r="C106" s="29">
        <v>30</v>
      </c>
      <c r="D106" s="33">
        <v>-5449.52685407</v>
      </c>
      <c r="E106" s="33">
        <v>-6286.287161399669</v>
      </c>
      <c r="F106" s="33">
        <v>8543.799105905833</v>
      </c>
      <c r="G106" s="33">
        <v>-3059.805316135211</v>
      </c>
      <c r="H106" s="33">
        <v>5263.913040027594</v>
      </c>
      <c r="I106" s="33">
        <v>471.410925472726</v>
      </c>
      <c r="J106" s="33">
        <v>69.48942595932994</v>
      </c>
      <c r="K106" s="33">
        <v>47.751946267583435</v>
      </c>
      <c r="L106" s="16">
        <f>+K106+J106+I106+H106+G106+F106+E106</f>
        <v>5050.2719660981875</v>
      </c>
      <c r="M106" s="17">
        <f>+K106+J106+I106+H106+G106+F106+E106+D106</f>
        <v>-399.2548879718124</v>
      </c>
    </row>
    <row r="107" spans="3:13" ht="12" customHeight="1">
      <c r="C107" s="29"/>
      <c r="D107" s="33"/>
      <c r="E107" s="33"/>
      <c r="F107" s="33"/>
      <c r="G107" s="33"/>
      <c r="H107" s="33"/>
      <c r="I107" s="33"/>
      <c r="J107" s="33"/>
      <c r="K107" s="33"/>
      <c r="L107" s="33"/>
      <c r="M107" s="5"/>
    </row>
    <row r="108" spans="3:13" ht="12" customHeight="1">
      <c r="C108" s="29" t="s">
        <v>16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5"/>
    </row>
    <row r="109" spans="3:13" ht="12" customHeight="1">
      <c r="C109" s="29">
        <v>10</v>
      </c>
      <c r="D109" s="33">
        <v>-5330.19730985</v>
      </c>
      <c r="E109" s="33">
        <v>-7553.5529564169</v>
      </c>
      <c r="F109" s="33">
        <v>8548.593150984474</v>
      </c>
      <c r="G109" s="33">
        <v>-2201.5743933224876</v>
      </c>
      <c r="H109" s="33">
        <v>5321.958475922851</v>
      </c>
      <c r="I109" s="33">
        <v>479.9327824897969</v>
      </c>
      <c r="J109" s="33">
        <v>104.19031173754678</v>
      </c>
      <c r="K109" s="33">
        <v>243.0077860318297</v>
      </c>
      <c r="L109" s="16">
        <f>+K109+J109+I109+H109+G109+F109+E109</f>
        <v>4942.555157427111</v>
      </c>
      <c r="M109" s="17">
        <f>+K109+J109+I109+H109+G109+F109+E109+D109</f>
        <v>-387.642152422889</v>
      </c>
    </row>
    <row r="110" spans="3:13" ht="12" customHeight="1">
      <c r="C110" s="29">
        <v>17</v>
      </c>
      <c r="D110" s="33">
        <v>-4351.9987998</v>
      </c>
      <c r="E110" s="33">
        <v>-7643.67740795183</v>
      </c>
      <c r="F110" s="33">
        <v>7751.171194607132</v>
      </c>
      <c r="G110" s="33">
        <v>-2485.649858826022</v>
      </c>
      <c r="H110" s="33">
        <v>5393.13931330046</v>
      </c>
      <c r="I110" s="33">
        <v>456.38297333011815</v>
      </c>
      <c r="J110" s="33">
        <v>92.22094626754682</v>
      </c>
      <c r="K110" s="33">
        <v>114.79237196601662</v>
      </c>
      <c r="L110" s="16">
        <f>+K110+J110+I110+H110+G110+F110+E110</f>
        <v>3678.3795326934223</v>
      </c>
      <c r="M110" s="17">
        <f>+K110+J110+I110+H110+G110+F110+E110+D110</f>
        <v>-673.6192671065774</v>
      </c>
    </row>
    <row r="111" spans="3:13" ht="12" customHeight="1">
      <c r="C111" s="29">
        <v>24</v>
      </c>
      <c r="D111" s="33">
        <v>-4550.95589655</v>
      </c>
      <c r="E111" s="33">
        <v>-8527.76088057506</v>
      </c>
      <c r="F111" s="33">
        <v>7804.408212369033</v>
      </c>
      <c r="G111" s="33">
        <v>-2098.455227753384</v>
      </c>
      <c r="H111" s="33">
        <v>5423.10383730046</v>
      </c>
      <c r="I111" s="33">
        <v>473.9654329454951</v>
      </c>
      <c r="J111" s="33">
        <v>155.58259814754683</v>
      </c>
      <c r="K111" s="33">
        <v>213.864305921486</v>
      </c>
      <c r="L111" s="16">
        <f>+K111+J111+I111+H111+G111+F111+E111</f>
        <v>3444.708278355578</v>
      </c>
      <c r="M111" s="17">
        <f>+K111+J111+I111+H111+G111+F111+E111+D111</f>
        <v>-1106.247618194422</v>
      </c>
    </row>
    <row r="112" spans="3:13" ht="12" customHeight="1">
      <c r="C112" s="29">
        <v>31</v>
      </c>
      <c r="D112" s="33">
        <v>-4736.86608144</v>
      </c>
      <c r="E112" s="33">
        <v>-8875.724810404303</v>
      </c>
      <c r="F112" s="33">
        <v>7764.697749900039</v>
      </c>
      <c r="G112" s="33">
        <v>-1833.4354343826435</v>
      </c>
      <c r="H112" s="33">
        <v>5482.14086215327</v>
      </c>
      <c r="I112" s="33">
        <v>503.784127011695</v>
      </c>
      <c r="J112" s="33">
        <v>191.93402445754685</v>
      </c>
      <c r="K112" s="33">
        <v>283.3983719324224</v>
      </c>
      <c r="L112" s="16">
        <f>+K112+J112+I112+H112+G112+F112+E112</f>
        <v>3516.7948906680267</v>
      </c>
      <c r="M112" s="17">
        <f>+K112+J112+I112+H112+G112+F112+E112+D112</f>
        <v>-1220.0711907719733</v>
      </c>
    </row>
    <row r="113" spans="3:13" ht="12" customHeight="1">
      <c r="C113" s="29"/>
      <c r="D113" s="33"/>
      <c r="E113" s="33"/>
      <c r="F113" s="33"/>
      <c r="G113" s="33"/>
      <c r="H113" s="33"/>
      <c r="I113" s="33"/>
      <c r="J113" s="33"/>
      <c r="K113" s="33"/>
      <c r="L113" s="33"/>
      <c r="M113" s="5"/>
    </row>
    <row r="114" spans="3:13" ht="12" customHeight="1">
      <c r="C114" s="29" t="s">
        <v>17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5"/>
    </row>
    <row r="115" spans="3:13" ht="12" customHeight="1">
      <c r="C115" s="29">
        <v>7</v>
      </c>
      <c r="D115" s="33">
        <v>-4327.02295672</v>
      </c>
      <c r="E115" s="33">
        <v>-8589.098674046549</v>
      </c>
      <c r="F115" s="33">
        <v>7454.394335498573</v>
      </c>
      <c r="G115" s="33">
        <v>-2216.584352330212</v>
      </c>
      <c r="H115" s="33">
        <v>5534.819494197799</v>
      </c>
      <c r="I115" s="33">
        <v>483.7181625047705</v>
      </c>
      <c r="J115" s="33">
        <v>168.50809168963036</v>
      </c>
      <c r="K115" s="33">
        <v>327.32719627125357</v>
      </c>
      <c r="L115" s="16">
        <f>+K115+J115+I115+H115+G115+F115+E115</f>
        <v>3163.084253785266</v>
      </c>
      <c r="M115" s="17">
        <f>+K115+J115+I115+H115+G115+F115+E115+D115</f>
        <v>-1163.9387029347345</v>
      </c>
    </row>
    <row r="116" spans="3:13" ht="12" customHeight="1">
      <c r="C116" s="29">
        <v>14</v>
      </c>
      <c r="D116" s="33">
        <v>-4185.44240465</v>
      </c>
      <c r="E116" s="33">
        <v>-8617.798490201687</v>
      </c>
      <c r="F116" s="33">
        <v>7259.0795731502385</v>
      </c>
      <c r="G116" s="33">
        <v>-2072.739709124182</v>
      </c>
      <c r="H116" s="33">
        <v>5501.406149027799</v>
      </c>
      <c r="I116" s="33">
        <v>462.74906578685534</v>
      </c>
      <c r="J116" s="33">
        <v>163.3386425896303</v>
      </c>
      <c r="K116" s="33">
        <v>309.3041422767219</v>
      </c>
      <c r="L116" s="16">
        <f>+K116+J116+I116+H116+G116+F116+E116</f>
        <v>3005.339373505376</v>
      </c>
      <c r="M116" s="17">
        <f>+K116+J116+I116+H116+G116+F116+E116+D116</f>
        <v>-1180.1030311446239</v>
      </c>
    </row>
    <row r="117" spans="3:13" ht="12" customHeight="1">
      <c r="C117" s="29">
        <v>21</v>
      </c>
      <c r="D117" s="33">
        <v>-4134.44</v>
      </c>
      <c r="E117" s="33">
        <v>-8737.187816374983</v>
      </c>
      <c r="F117" s="33">
        <v>6752.772605564967</v>
      </c>
      <c r="G117" s="33">
        <v>-1998.871504210747</v>
      </c>
      <c r="H117" s="33">
        <v>5567.518021197799</v>
      </c>
      <c r="I117" s="33">
        <v>470.3729257865847</v>
      </c>
      <c r="J117" s="33">
        <v>147.59532635963035</v>
      </c>
      <c r="K117" s="33">
        <v>345.54591842512696</v>
      </c>
      <c r="L117" s="16">
        <f>+K117+J117+I117+H117+G117+F117+E117</f>
        <v>2547.7454767483796</v>
      </c>
      <c r="M117" s="17">
        <f>+K117+J117+I117+H117+G117+F117+E117+D117</f>
        <v>-1586.69452325162</v>
      </c>
    </row>
    <row r="118" spans="3:13" ht="12" customHeight="1">
      <c r="C118" s="29">
        <v>31</v>
      </c>
      <c r="D118" s="33">
        <v>-4565.87370262</v>
      </c>
      <c r="E118" s="33">
        <v>-8096.388378232154</v>
      </c>
      <c r="F118" s="33">
        <v>7112.557624077701</v>
      </c>
      <c r="G118" s="33">
        <v>-2599.7954178116233</v>
      </c>
      <c r="H118" s="33">
        <v>5661.767948927799</v>
      </c>
      <c r="I118" s="33">
        <v>387.1326349711812</v>
      </c>
      <c r="J118" s="33">
        <v>126.04425337963028</v>
      </c>
      <c r="K118" s="33">
        <v>299.85292794672137</v>
      </c>
      <c r="L118" s="16">
        <f>+K118+J118+I118+H118+G118+F118+E118</f>
        <v>2891.171593259256</v>
      </c>
      <c r="M118" s="17">
        <f>+K118+J118+I118+H118+G118+F118+E118+D118</f>
        <v>-1674.7021093607436</v>
      </c>
    </row>
    <row r="119" spans="3:13" ht="12" customHeight="1">
      <c r="C119" s="29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3:13" ht="12" customHeight="1">
      <c r="C120" s="29" t="s">
        <v>18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5"/>
    </row>
    <row r="121" spans="3:13" ht="12" customHeight="1">
      <c r="C121" s="29">
        <v>4</v>
      </c>
      <c r="D121" s="33">
        <v>-3319.35</v>
      </c>
      <c r="E121" s="33">
        <v>-8552.55446907417</v>
      </c>
      <c r="F121" s="33">
        <v>6426.27206463778</v>
      </c>
      <c r="G121" s="33">
        <v>-2797.394025087826</v>
      </c>
      <c r="H121" s="33">
        <v>5636.931383168048</v>
      </c>
      <c r="I121" s="33">
        <v>375.76005342907825</v>
      </c>
      <c r="J121" s="33">
        <v>72.08038946378156</v>
      </c>
      <c r="K121" s="33">
        <v>237.3591246219653</v>
      </c>
      <c r="L121" s="16">
        <f>+K121+J121+I121+H121+G121+F121+E121</f>
        <v>1398.4545211586574</v>
      </c>
      <c r="M121" s="17">
        <f>+K121+J121+I121+H121+G121+F121+E121+D121</f>
        <v>-1920.8954788413425</v>
      </c>
    </row>
    <row r="122" spans="3:13" ht="12" customHeight="1">
      <c r="C122" s="29">
        <v>11</v>
      </c>
      <c r="D122" s="33">
        <v>-3636.67</v>
      </c>
      <c r="E122" s="33">
        <v>-7738.972359372496</v>
      </c>
      <c r="F122" s="33">
        <v>6061.607649177235</v>
      </c>
      <c r="G122" s="33">
        <v>-2521.7507948489438</v>
      </c>
      <c r="H122" s="33">
        <v>5651.407273168048</v>
      </c>
      <c r="I122" s="33">
        <v>386.8777970005068</v>
      </c>
      <c r="J122" s="33">
        <v>87.0205612237815</v>
      </c>
      <c r="K122" s="33">
        <v>210.83572470196714</v>
      </c>
      <c r="L122" s="16">
        <f>+K122+J122+I122+H122+G122+F122+E122</f>
        <v>2137.025851050099</v>
      </c>
      <c r="M122" s="17">
        <f>+K122+J122+I122+H122+G122+F122+E122+D122</f>
        <v>-1499.6441489499011</v>
      </c>
    </row>
    <row r="123" spans="3:13" ht="12" customHeight="1">
      <c r="C123" s="29">
        <v>25</v>
      </c>
      <c r="D123" s="33">
        <v>-3161.17980537</v>
      </c>
      <c r="E123" s="33">
        <v>-8476.82685439493</v>
      </c>
      <c r="F123" s="33">
        <v>6224.007195835977</v>
      </c>
      <c r="G123" s="33">
        <v>-2228.4009090371073</v>
      </c>
      <c r="H123" s="33">
        <v>5724.651443306592</v>
      </c>
      <c r="I123" s="33">
        <v>417.69256549350405</v>
      </c>
      <c r="J123" s="33">
        <v>114.5374294637815</v>
      </c>
      <c r="K123" s="33">
        <v>279.67290303196523</v>
      </c>
      <c r="L123" s="16">
        <f>+K123+J123+I123+H123+G123+F123+E123</f>
        <v>2055.333773699782</v>
      </c>
      <c r="M123" s="17">
        <f>+K123+J123+I123+H123+G123+F123+E123+D123</f>
        <v>-1105.846031670218</v>
      </c>
    </row>
    <row r="124" spans="3:13" ht="12" customHeight="1">
      <c r="C124" s="29">
        <v>30</v>
      </c>
      <c r="D124" s="33">
        <v>-3825.80833745</v>
      </c>
      <c r="E124" s="33">
        <v>-8318</v>
      </c>
      <c r="F124" s="33">
        <v>6752.045511835977</v>
      </c>
      <c r="G124" s="33">
        <v>-2466.7647115853597</v>
      </c>
      <c r="H124" s="33">
        <v>5694.110752526591</v>
      </c>
      <c r="I124" s="33">
        <v>397.70540300050675</v>
      </c>
      <c r="J124" s="33">
        <v>124.74344253378149</v>
      </c>
      <c r="K124" s="33">
        <v>310.60680698905435</v>
      </c>
      <c r="L124" s="16">
        <f>+K124+J124+I124+H124+G124+F124+E124</f>
        <v>2494.44720530055</v>
      </c>
      <c r="M124" s="17">
        <f>+K124+J124+I124+H124+G124+F124+E124+D124</f>
        <v>-1331.36113214945</v>
      </c>
    </row>
    <row r="125" spans="3:13" ht="12" customHeight="1">
      <c r="C125" s="29"/>
      <c r="D125" s="33"/>
      <c r="E125" s="33"/>
      <c r="F125" s="33"/>
      <c r="G125" s="33"/>
      <c r="H125" s="33"/>
      <c r="I125" s="33"/>
      <c r="J125" s="33"/>
      <c r="K125" s="33"/>
      <c r="L125" s="33"/>
      <c r="M125" s="5"/>
    </row>
    <row r="126" spans="3:13" ht="12" customHeight="1">
      <c r="C126" s="29" t="s">
        <v>21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5"/>
    </row>
    <row r="127" spans="3:13" ht="12" customHeight="1">
      <c r="C127" s="29">
        <v>9</v>
      </c>
      <c r="D127" s="33">
        <v>-3449.25627245</v>
      </c>
      <c r="E127" s="33">
        <v>-6386.788782579482</v>
      </c>
      <c r="F127" s="33">
        <v>6425.774749012888</v>
      </c>
      <c r="G127" s="33">
        <v>-3499.2397555025927</v>
      </c>
      <c r="H127" s="33">
        <v>5697.348658765114</v>
      </c>
      <c r="I127" s="33">
        <v>374.8398520743053</v>
      </c>
      <c r="J127" s="33">
        <v>-2.7636777066246623</v>
      </c>
      <c r="K127" s="33">
        <v>10.074032240476527</v>
      </c>
      <c r="L127" s="16">
        <f>+K127+J127+I127+H127+G127+F127+E127</f>
        <v>2619.2450763040833</v>
      </c>
      <c r="M127" s="17">
        <f>+K127+J127+I127+H127+G127+F127+E127+D127</f>
        <v>-830.0111961459165</v>
      </c>
    </row>
    <row r="128" spans="3:13" ht="12" customHeight="1">
      <c r="C128" s="29">
        <v>16</v>
      </c>
      <c r="D128" s="33">
        <v>-3640.32</v>
      </c>
      <c r="E128" s="33">
        <v>-6212.990990261453</v>
      </c>
      <c r="F128" s="33">
        <v>6558.346349889282</v>
      </c>
      <c r="G128" s="33">
        <v>-3756.1143339061964</v>
      </c>
      <c r="H128" s="33">
        <v>5699.345737518488</v>
      </c>
      <c r="I128" s="33">
        <v>413.5323121157096</v>
      </c>
      <c r="J128" s="33">
        <v>1.07331034337534</v>
      </c>
      <c r="K128" s="33">
        <v>-27.65772248553276</v>
      </c>
      <c r="L128" s="16">
        <f>+K128+J128+I128+H128+G128+F128+E128</f>
        <v>2675.5346632136716</v>
      </c>
      <c r="M128" s="17">
        <f>+K128+J128+I128+H128+G128+F128+E128+D128</f>
        <v>-964.7853367863286</v>
      </c>
    </row>
    <row r="129" spans="3:13" ht="12" customHeight="1">
      <c r="C129" s="29">
        <v>23</v>
      </c>
      <c r="D129" s="33">
        <v>-3987.76072275</v>
      </c>
      <c r="E129" s="33">
        <v>-6630.159237310614</v>
      </c>
      <c r="F129" s="33">
        <v>6751.805319167286</v>
      </c>
      <c r="G129" s="33">
        <v>-3882.55542113758</v>
      </c>
      <c r="H129" s="33">
        <v>5698.438332097246</v>
      </c>
      <c r="I129" s="33">
        <v>313.04768105620457</v>
      </c>
      <c r="J129" s="33">
        <v>4.187444892250255</v>
      </c>
      <c r="K129" s="33">
        <v>29.080600958589457</v>
      </c>
      <c r="L129" s="16">
        <f>+K129+J129+I129+H129+G129+F129+E129</f>
        <v>2283.844719723382</v>
      </c>
      <c r="M129" s="17">
        <f>+K129+J129+I129+H129+G129+F129+E129+D129</f>
        <v>-1703.916003026618</v>
      </c>
    </row>
    <row r="130" spans="3:15" ht="12" customHeight="1">
      <c r="C130" s="29">
        <v>30</v>
      </c>
      <c r="D130" s="33">
        <v>-3136.8692151200003</v>
      </c>
      <c r="E130" s="33">
        <v>-7466.386265740617</v>
      </c>
      <c r="F130" s="33">
        <v>6760.307569392309</v>
      </c>
      <c r="G130" s="33">
        <v>-4096.283003050188</v>
      </c>
      <c r="H130" s="33">
        <v>5701.036416097246</v>
      </c>
      <c r="I130" s="33">
        <v>313.87926079247814</v>
      </c>
      <c r="J130" s="33">
        <v>27.13376360225027</v>
      </c>
      <c r="K130" s="33">
        <v>118.36657935296262</v>
      </c>
      <c r="L130" s="16">
        <f>+K130+J130+I130+H130+G130+F130+E130</f>
        <v>1358.0543204464411</v>
      </c>
      <c r="M130" s="17">
        <f>+K130+J130+I130+H130+G130+F130+E130+D130</f>
        <v>-1778.8148946735591</v>
      </c>
      <c r="O130" s="36"/>
    </row>
    <row r="131" spans="3:13" ht="12" customHeight="1">
      <c r="C131" s="29"/>
      <c r="D131" s="33"/>
      <c r="E131" s="33"/>
      <c r="F131" s="33"/>
      <c r="G131" s="33"/>
      <c r="H131" s="33"/>
      <c r="I131" s="33"/>
      <c r="J131" s="33"/>
      <c r="K131" s="33"/>
      <c r="L131" s="33"/>
      <c r="M131" s="5"/>
    </row>
    <row r="132" spans="3:13" ht="12" customHeight="1">
      <c r="C132" s="29" t="s">
        <v>22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5"/>
    </row>
    <row r="133" spans="3:13" ht="12" customHeight="1">
      <c r="C133" s="29">
        <v>6</v>
      </c>
      <c r="D133" s="33">
        <v>-2503.86</v>
      </c>
      <c r="E133" s="33">
        <v>-8388.027078133473</v>
      </c>
      <c r="F133" s="33">
        <v>6671.833252080392</v>
      </c>
      <c r="G133" s="33">
        <v>-3632.3565115111287</v>
      </c>
      <c r="H133" s="33">
        <v>5746.43566636251</v>
      </c>
      <c r="I133" s="33">
        <v>309.81441327779476</v>
      </c>
      <c r="J133" s="33">
        <v>53.7215608191587</v>
      </c>
      <c r="K133" s="33">
        <v>90.14431514564149</v>
      </c>
      <c r="L133" s="16">
        <f>+K133+J133+I133+H133+G133+F133+E133</f>
        <v>851.5656180408951</v>
      </c>
      <c r="M133" s="17">
        <f>+K133+J133+I133+H133+G133+F133+E133+D133</f>
        <v>-1652.294381959105</v>
      </c>
    </row>
    <row r="134" spans="3:13" ht="12" customHeight="1">
      <c r="C134" s="29">
        <v>13</v>
      </c>
      <c r="D134" s="33">
        <v>-2305.49040807</v>
      </c>
      <c r="E134" s="33">
        <v>-9189.39802396842</v>
      </c>
      <c r="F134" s="33">
        <v>6847.8304017262435</v>
      </c>
      <c r="G134" s="33">
        <v>-2770.6947998142696</v>
      </c>
      <c r="H134" s="33">
        <v>5803.384759835779</v>
      </c>
      <c r="I134" s="33">
        <v>394.50752458366674</v>
      </c>
      <c r="J134" s="33">
        <v>-121.99730517183167</v>
      </c>
      <c r="K134" s="33">
        <v>164.24553342564013</v>
      </c>
      <c r="L134" s="16">
        <f>+K134+J134+I134+H134+G134+F134+E134</f>
        <v>1127.8780906168067</v>
      </c>
      <c r="M134" s="17">
        <f>+K134+J134+I134+H134+G134+F134+E134+D134</f>
        <v>-1177.612317453193</v>
      </c>
    </row>
    <row r="135" spans="3:13" ht="12" customHeight="1">
      <c r="C135" s="29">
        <v>20</v>
      </c>
      <c r="D135" s="33">
        <v>-2351.34</v>
      </c>
      <c r="E135" s="33">
        <v>-9059.99345101232</v>
      </c>
      <c r="F135" s="33">
        <v>6697.084351090756</v>
      </c>
      <c r="G135" s="33">
        <v>-3137.1717314742255</v>
      </c>
      <c r="H135" s="33">
        <v>5858.629837855779</v>
      </c>
      <c r="I135" s="33">
        <v>425.69039756777715</v>
      </c>
      <c r="J135" s="33">
        <v>-53.90897589183169</v>
      </c>
      <c r="K135" s="33">
        <v>268.7016799133702</v>
      </c>
      <c r="L135" s="16">
        <f>+K135+J135+I135+H135+G135+F135+E135</f>
        <v>999.032108049305</v>
      </c>
      <c r="M135" s="17">
        <f>+K135+J135+I135+H135+G135+F135+E135+D135</f>
        <v>-1352.3078919506952</v>
      </c>
    </row>
    <row r="136" spans="3:13" ht="12" customHeight="1">
      <c r="C136" s="29">
        <v>30</v>
      </c>
      <c r="D136" s="33">
        <v>-2716.8408888399995</v>
      </c>
      <c r="E136" s="33">
        <v>-9345.88602214786</v>
      </c>
      <c r="F136" s="33">
        <v>6568.410413431511</v>
      </c>
      <c r="G136" s="33">
        <v>-2690.360711891153</v>
      </c>
      <c r="H136" s="33">
        <v>5870.745656359742</v>
      </c>
      <c r="I136" s="33">
        <v>427.1502405075054</v>
      </c>
      <c r="J136" s="33">
        <v>-30.492951549999987</v>
      </c>
      <c r="K136" s="33">
        <v>230.9157215077705</v>
      </c>
      <c r="L136" s="16">
        <f>+K136+J136+I136+H136+G136+F136+E136</f>
        <v>1030.4823462175154</v>
      </c>
      <c r="M136" s="17">
        <f>+K136+J136+I136+H136+G136+F136+E136+D136</f>
        <v>-1686.358542622484</v>
      </c>
    </row>
    <row r="137" spans="3:13" ht="12" customHeight="1">
      <c r="C137" s="29"/>
      <c r="D137" s="33"/>
      <c r="E137" s="33"/>
      <c r="F137" s="33"/>
      <c r="G137" s="33"/>
      <c r="H137" s="33"/>
      <c r="I137" s="33"/>
      <c r="J137" s="33"/>
      <c r="K137" s="33"/>
      <c r="L137" s="33"/>
      <c r="M137" s="5"/>
    </row>
    <row r="138" spans="3:13" ht="12" customHeight="1">
      <c r="C138" s="29" t="s">
        <v>9</v>
      </c>
      <c r="D138" s="33"/>
      <c r="E138" s="33"/>
      <c r="F138" s="33"/>
      <c r="G138" s="33"/>
      <c r="H138" s="33"/>
      <c r="I138" s="33"/>
      <c r="J138" s="33"/>
      <c r="K138" s="33"/>
      <c r="L138" s="33"/>
      <c r="M138" s="5"/>
    </row>
    <row r="139" spans="3:13" ht="12" customHeight="1">
      <c r="C139" s="29">
        <v>7</v>
      </c>
      <c r="D139" s="33">
        <v>-2707.02</v>
      </c>
      <c r="E139" s="33">
        <v>-9894.58965712316</v>
      </c>
      <c r="F139" s="33">
        <v>6969.72597589064</v>
      </c>
      <c r="G139" s="33">
        <v>-2631.1235161609075</v>
      </c>
      <c r="H139" s="33">
        <v>5863.005354939647</v>
      </c>
      <c r="I139" s="33">
        <v>466.0320422549004</v>
      </c>
      <c r="J139" s="33">
        <v>-85.05792475999999</v>
      </c>
      <c r="K139" s="33">
        <v>121.75383702814861</v>
      </c>
      <c r="L139" s="16">
        <f>+K139+J139+I139+H139+G139+F139+E139</f>
        <v>809.7461120692678</v>
      </c>
      <c r="M139" s="17">
        <f>+K139+J139+I139+H139+G139+F139+E139+D139</f>
        <v>-1897.2738879307321</v>
      </c>
    </row>
    <row r="140" spans="3:13" ht="12" customHeight="1">
      <c r="C140" s="29">
        <v>14</v>
      </c>
      <c r="D140" s="33">
        <v>-2665.67666901</v>
      </c>
      <c r="E140" s="33">
        <v>-9619.483981184501</v>
      </c>
      <c r="F140" s="33">
        <v>6537.864335551998</v>
      </c>
      <c r="G140" s="33">
        <v>-2454.5642043773278</v>
      </c>
      <c r="H140" s="33">
        <v>5930.653163403713</v>
      </c>
      <c r="I140" s="33">
        <v>501.7870439508937</v>
      </c>
      <c r="J140" s="33">
        <v>-13.734936680000033</v>
      </c>
      <c r="K140" s="33">
        <v>56.78441225313759</v>
      </c>
      <c r="L140" s="16">
        <f>+K140+J140+I140+H140+G140+F140+E140</f>
        <v>939.305832917913</v>
      </c>
      <c r="M140" s="17">
        <f>+K140+J140+I140+H140+G140+F140+E140+D140</f>
        <v>-1726.3708360920868</v>
      </c>
    </row>
    <row r="141" spans="3:13" ht="12" customHeight="1">
      <c r="C141" s="29">
        <v>21</v>
      </c>
      <c r="D141" s="33">
        <v>-3893.03</v>
      </c>
      <c r="E141" s="33">
        <v>-8642.304904192293</v>
      </c>
      <c r="F141" s="33">
        <v>6724.204702055429</v>
      </c>
      <c r="G141" s="33">
        <v>-2392.8526445934094</v>
      </c>
      <c r="H141" s="33">
        <v>5876.265594793713</v>
      </c>
      <c r="I141" s="33">
        <v>515.7259487632743</v>
      </c>
      <c r="J141" s="33">
        <v>0.6590719240682574</v>
      </c>
      <c r="K141" s="33">
        <v>-30.088454641906765</v>
      </c>
      <c r="L141" s="16">
        <f>+K141+J141+I141+H141+G141+F141+E141</f>
        <v>2051.609314108875</v>
      </c>
      <c r="M141" s="17">
        <f>+K141+J141+I141+H141+G141+F141+E141+D141</f>
        <v>-1841.4206858911252</v>
      </c>
    </row>
    <row r="142" spans="3:13" ht="12" customHeight="1">
      <c r="C142" s="29">
        <v>30</v>
      </c>
      <c r="D142" s="33">
        <v>-4306.15440357</v>
      </c>
      <c r="E142" s="33">
        <v>-7915.818548896459</v>
      </c>
      <c r="F142" s="33">
        <v>6346.197080240952</v>
      </c>
      <c r="G142" s="33">
        <v>-2650.0757293863917</v>
      </c>
      <c r="H142" s="33">
        <v>5951.878594793714</v>
      </c>
      <c r="I142" s="33">
        <v>384.77423740965986</v>
      </c>
      <c r="J142" s="33">
        <v>69.35198406406823</v>
      </c>
      <c r="K142" s="33">
        <v>74.41581829840538</v>
      </c>
      <c r="L142" s="16">
        <f>+K142+J142+I142+H142+G142+F142+E142</f>
        <v>2260.723436523949</v>
      </c>
      <c r="M142" s="17">
        <f>+K142+J142+I142+H142+G142+F142+E142+D142</f>
        <v>-2045.4309670460507</v>
      </c>
    </row>
    <row r="143" spans="3:13" ht="12" customHeight="1">
      <c r="C143" s="29"/>
      <c r="D143" s="33"/>
      <c r="E143" s="33"/>
      <c r="F143" s="33"/>
      <c r="G143" s="33"/>
      <c r="H143" s="33"/>
      <c r="I143" s="33"/>
      <c r="J143" s="33"/>
      <c r="K143" s="33"/>
      <c r="L143" s="33"/>
      <c r="M143" s="5"/>
    </row>
    <row r="144" spans="2:13" ht="12" customHeight="1">
      <c r="B144" s="7">
        <v>2016</v>
      </c>
      <c r="C144" s="29" t="s">
        <v>10</v>
      </c>
      <c r="D144" s="33"/>
      <c r="E144" s="33"/>
      <c r="F144" s="33"/>
      <c r="G144" s="33"/>
      <c r="H144" s="33"/>
      <c r="I144" s="33"/>
      <c r="J144" s="33"/>
      <c r="K144" s="33"/>
      <c r="L144" s="33"/>
      <c r="M144" s="5"/>
    </row>
    <row r="145" spans="3:13" ht="12" customHeight="1">
      <c r="C145" s="29">
        <v>8</v>
      </c>
      <c r="D145" s="33">
        <v>-3661.37285279</v>
      </c>
      <c r="E145" s="33">
        <v>-9785.375653494739</v>
      </c>
      <c r="F145" s="33">
        <v>6853.292354116493</v>
      </c>
      <c r="G145" s="33">
        <v>-2010.2181079989696</v>
      </c>
      <c r="H145" s="33">
        <v>6044.097819173173</v>
      </c>
      <c r="I145" s="33">
        <v>532.1092783951055</v>
      </c>
      <c r="J145" s="33">
        <v>184.2894828542781</v>
      </c>
      <c r="K145" s="33">
        <v>262.06701960063356</v>
      </c>
      <c r="L145" s="16">
        <f>+K145+J145+I145+H145+G145+F145+E145</f>
        <v>2080.262192645974</v>
      </c>
      <c r="M145" s="17">
        <f>+K145+J145+I145+H145+G145+F145+E145+D145</f>
        <v>-1581.1106601440256</v>
      </c>
    </row>
    <row r="146" spans="3:13" ht="12" customHeight="1">
      <c r="C146" s="29">
        <v>15</v>
      </c>
      <c r="D146" s="33">
        <v>-3913.0699987</v>
      </c>
      <c r="E146" s="33">
        <v>-10278.19308564932</v>
      </c>
      <c r="F146" s="33">
        <v>7275.899381260559</v>
      </c>
      <c r="G146" s="33">
        <v>-1602.9992461872826</v>
      </c>
      <c r="H146" s="33">
        <v>6009.9431887623905</v>
      </c>
      <c r="I146" s="33">
        <v>548.0943269669269</v>
      </c>
      <c r="J146" s="33">
        <v>195.0718331842781</v>
      </c>
      <c r="K146" s="33">
        <v>332.050637992342</v>
      </c>
      <c r="L146" s="16">
        <f>+K146+J146+I146+H146+G146+F146+E146</f>
        <v>2479.8670363298934</v>
      </c>
      <c r="M146" s="17">
        <f>+K146+J146+I146+H146+G146+F146+E146+D146</f>
        <v>-1433.2029623701064</v>
      </c>
    </row>
    <row r="147" spans="3:13" ht="12" customHeight="1">
      <c r="C147" s="29">
        <v>22</v>
      </c>
      <c r="D147" s="33">
        <v>-3876.90664034</v>
      </c>
      <c r="E147" s="33">
        <v>-9999.805379943537</v>
      </c>
      <c r="F147" s="33">
        <v>7360.333284983768</v>
      </c>
      <c r="G147" s="33">
        <v>-1724.5776396238198</v>
      </c>
      <c r="H147" s="33">
        <v>6026.577504609417</v>
      </c>
      <c r="I147" s="33">
        <v>537.0439752849659</v>
      </c>
      <c r="J147" s="33">
        <v>116.29295117427807</v>
      </c>
      <c r="K147" s="33">
        <v>208.41903961505136</v>
      </c>
      <c r="L147" s="16">
        <f>+K147+J147+I147+H147+G147+F147+E147</f>
        <v>2524.283736100124</v>
      </c>
      <c r="M147" s="17">
        <f>+K147+J147+I147+H147+G147+F147+E147+D147</f>
        <v>-1352.6229042398763</v>
      </c>
    </row>
    <row r="148" spans="3:13" ht="12" customHeight="1">
      <c r="C148" s="29">
        <v>29</v>
      </c>
      <c r="D148" s="33">
        <v>-3679.8070298800003</v>
      </c>
      <c r="E148" s="33">
        <v>-9710.45080590299</v>
      </c>
      <c r="F148" s="33">
        <v>7453.84190163299</v>
      </c>
      <c r="G148" s="33">
        <v>-2001.919066573977</v>
      </c>
      <c r="H148" s="33">
        <v>6122.694848609417</v>
      </c>
      <c r="I148" s="33">
        <v>402.78306182867414</v>
      </c>
      <c r="J148" s="33">
        <v>65.33372236427806</v>
      </c>
      <c r="K148" s="33">
        <v>56.18524081505143</v>
      </c>
      <c r="L148" s="16">
        <f>+K148+J148+I148+H148+G148+F148+E148</f>
        <v>2388.468902773442</v>
      </c>
      <c r="M148" s="17">
        <f>+K148+J148+I148+H148+G148+F148+E148+D148</f>
        <v>-1291.3381271065582</v>
      </c>
    </row>
    <row r="149" spans="3:13" ht="12" customHeight="1">
      <c r="C149" s="29"/>
      <c r="D149" s="33"/>
      <c r="E149" s="33"/>
      <c r="F149" s="33"/>
      <c r="G149" s="33"/>
      <c r="H149" s="33"/>
      <c r="I149" s="33"/>
      <c r="J149" s="33"/>
      <c r="K149" s="33"/>
      <c r="L149" s="33"/>
      <c r="M149" s="5"/>
    </row>
    <row r="150" spans="3:13" ht="12" customHeight="1">
      <c r="C150" s="29" t="s">
        <v>11</v>
      </c>
      <c r="D150" s="33"/>
      <c r="E150" s="33"/>
      <c r="F150" s="33"/>
      <c r="G150" s="33"/>
      <c r="H150" s="33"/>
      <c r="I150" s="33"/>
      <c r="J150" s="33"/>
      <c r="K150" s="33"/>
      <c r="L150" s="33"/>
      <c r="M150" s="5"/>
    </row>
    <row r="151" spans="3:13" ht="12" customHeight="1">
      <c r="C151" s="29">
        <v>8</v>
      </c>
      <c r="D151" s="33">
        <v>-3733.45</v>
      </c>
      <c r="E151" s="33">
        <v>-9363.997682742392</v>
      </c>
      <c r="F151" s="33">
        <v>7887.797372832687</v>
      </c>
      <c r="G151" s="33">
        <v>-2396.5003795079847</v>
      </c>
      <c r="H151" s="33">
        <v>5993.213559633661</v>
      </c>
      <c r="I151" s="33">
        <v>381.5899628941927</v>
      </c>
      <c r="J151" s="33">
        <v>32.573270714691716</v>
      </c>
      <c r="K151" s="33">
        <v>-67.14027453428457</v>
      </c>
      <c r="L151" s="16">
        <f>+K151+J151+I151+H151+G151+F151+E151</f>
        <v>2467.535829290571</v>
      </c>
      <c r="M151" s="17">
        <f>+K151+J151+I151+H151+G151+F151+E151+D151</f>
        <v>-1265.9141707094286</v>
      </c>
    </row>
    <row r="152" spans="3:13" ht="12" customHeight="1">
      <c r="C152" s="29">
        <v>15</v>
      </c>
      <c r="D152" s="33">
        <v>-3638.65</v>
      </c>
      <c r="E152" s="33">
        <v>-9250.827569414312</v>
      </c>
      <c r="F152" s="33">
        <v>8066.933041842871</v>
      </c>
      <c r="G152" s="33">
        <v>-2455.871056781776</v>
      </c>
      <c r="H152" s="33">
        <v>5906.975364079533</v>
      </c>
      <c r="I152" s="33">
        <v>347.225339603863</v>
      </c>
      <c r="J152" s="33">
        <v>35.5544470446917</v>
      </c>
      <c r="K152" s="33">
        <v>-116.35168238428514</v>
      </c>
      <c r="L152" s="16">
        <f>+K152+J152+I152+H152+G152+F152+E152</f>
        <v>2533.6378839905847</v>
      </c>
      <c r="M152" s="17">
        <f>+K152+J152+I152+H152+G152+F152+E152+D152</f>
        <v>-1105.0121160094154</v>
      </c>
    </row>
    <row r="153" spans="3:13" ht="12" customHeight="1">
      <c r="C153" s="29">
        <v>22</v>
      </c>
      <c r="D153" s="33">
        <v>-4348.55</v>
      </c>
      <c r="E153" s="33">
        <v>-8203.062240132083</v>
      </c>
      <c r="F153" s="33">
        <v>7948.159070071613</v>
      </c>
      <c r="G153" s="33">
        <v>-2746.633066077273</v>
      </c>
      <c r="H153" s="33">
        <v>5997.701279079534</v>
      </c>
      <c r="I153" s="33">
        <v>344.42812273388824</v>
      </c>
      <c r="J153" s="33">
        <v>26.57430786469166</v>
      </c>
      <c r="K153" s="33">
        <v>-155.2830873718624</v>
      </c>
      <c r="L153" s="16">
        <f>+K153+J153+I153+H153+G153+F153+E153</f>
        <v>3211.884386168509</v>
      </c>
      <c r="M153" s="17">
        <f>+K153+J153+I153+H153+G153+F153+E153+D153</f>
        <v>-1136.665613831491</v>
      </c>
    </row>
    <row r="154" spans="3:13" ht="12" customHeight="1">
      <c r="C154" s="29">
        <v>29</v>
      </c>
      <c r="D154" s="33">
        <v>-4842.11153148</v>
      </c>
      <c r="E154" s="33">
        <v>-7847.633107785077</v>
      </c>
      <c r="F154" s="33">
        <v>8231.010610045303</v>
      </c>
      <c r="G154" s="33">
        <f>-3263.40928377129</f>
        <v>-3263.40928377129</v>
      </c>
      <c r="H154" s="33">
        <v>6027.028068564256</v>
      </c>
      <c r="I154" s="33">
        <v>327.781924248837</v>
      </c>
      <c r="J154" s="33">
        <v>-12.28801455530828</v>
      </c>
      <c r="K154" s="33">
        <f>-130.999175391557</f>
        <v>-130.999175391557</v>
      </c>
      <c r="L154" s="16">
        <f>+K154+J154+I154+H154+G154+F154+E154</f>
        <v>3331.491021355163</v>
      </c>
      <c r="M154" s="17">
        <f>+K154+J154+I154+H154+G154+F154+E154+D154</f>
        <v>-1510.620510124837</v>
      </c>
    </row>
    <row r="155" spans="3:13" ht="12" customHeight="1">
      <c r="C155" s="29"/>
      <c r="D155" s="33"/>
      <c r="E155" s="33"/>
      <c r="F155" s="33"/>
      <c r="G155" s="33"/>
      <c r="H155" s="33"/>
      <c r="I155" s="33"/>
      <c r="J155" s="33"/>
      <c r="K155" s="33"/>
      <c r="L155" s="33"/>
      <c r="M155" s="17"/>
    </row>
    <row r="156" spans="3:13" ht="12" customHeight="1">
      <c r="C156" s="29" t="s">
        <v>12</v>
      </c>
      <c r="D156" s="33"/>
      <c r="E156" s="33"/>
      <c r="G156" s="33"/>
      <c r="H156" s="33"/>
      <c r="I156" s="33"/>
      <c r="J156" s="33"/>
      <c r="K156" s="33"/>
      <c r="L156" s="37"/>
      <c r="M156" s="17"/>
    </row>
    <row r="157" spans="3:13" ht="12" customHeight="1">
      <c r="C157" s="29">
        <v>7</v>
      </c>
      <c r="D157" s="33">
        <v>-5140.88</v>
      </c>
      <c r="E157" s="33">
        <v>-6988.423296933826</v>
      </c>
      <c r="F157" s="33">
        <v>8391.978225642984</v>
      </c>
      <c r="G157" s="33">
        <v>-3304.6909410406643</v>
      </c>
      <c r="H157" s="33">
        <v>5941.045105189765</v>
      </c>
      <c r="I157" s="33">
        <v>285.8155596354465</v>
      </c>
      <c r="J157" s="33">
        <v>-78.35539347187063</v>
      </c>
      <c r="K157" s="33">
        <v>-395.70947549067694</v>
      </c>
      <c r="L157" s="16">
        <f>+K157+J157+I157+H157+G157+F157+E157</f>
        <v>3851.6597835311586</v>
      </c>
      <c r="M157" s="17">
        <f>+K157+J157+I157+H157+G157+F157+E157+D157</f>
        <v>-1289.2202164688415</v>
      </c>
    </row>
    <row r="158" spans="3:13" ht="12" customHeight="1">
      <c r="C158" s="29">
        <v>14</v>
      </c>
      <c r="D158" s="33">
        <v>-5492.36</v>
      </c>
      <c r="E158" s="33">
        <v>-6533.749674867882</v>
      </c>
      <c r="F158" s="33">
        <v>8783.199576370434</v>
      </c>
      <c r="G158" s="33">
        <v>-3535.0601506734347</v>
      </c>
      <c r="H158" s="33">
        <v>5905.737637210744</v>
      </c>
      <c r="I158" s="33">
        <v>219.3095891542577</v>
      </c>
      <c r="J158" s="33">
        <v>-109.94739347187067</v>
      </c>
      <c r="K158" s="33">
        <v>-325.75984832254596</v>
      </c>
      <c r="L158" s="16">
        <f>+K158+J158+I158+H158+G158+F158+E158</f>
        <v>4403.729735399702</v>
      </c>
      <c r="M158" s="17">
        <f>+K158+J158+I158+H158+G158+F158+E158+D158</f>
        <v>-1088.6302646002978</v>
      </c>
    </row>
    <row r="159" spans="3:13" ht="12" customHeight="1">
      <c r="C159" s="29">
        <v>21</v>
      </c>
      <c r="D159" s="33">
        <v>-5797.99</v>
      </c>
      <c r="E159" s="33">
        <v>-6700.714113727685</v>
      </c>
      <c r="F159" s="33">
        <v>9345.644061518473</v>
      </c>
      <c r="G159" s="33">
        <v>-3642.739379306604</v>
      </c>
      <c r="H159" s="33">
        <v>5905.950595820884</v>
      </c>
      <c r="I159" s="33">
        <v>224.86693874712483</v>
      </c>
      <c r="J159" s="33">
        <v>-91.05192219187063</v>
      </c>
      <c r="K159" s="33">
        <v>-379.4789864872341</v>
      </c>
      <c r="L159" s="16">
        <f>+K159+J159+I159+H159+G159+F159+E159</f>
        <v>4662.477194373088</v>
      </c>
      <c r="M159" s="17">
        <f>+K159+J159+I159+H159+G159+F159+E159+D159</f>
        <v>-1135.5128056269114</v>
      </c>
    </row>
    <row r="160" spans="3:13" ht="12" customHeight="1">
      <c r="C160" s="29">
        <v>31</v>
      </c>
      <c r="D160" s="33">
        <v>-5356.50329452</v>
      </c>
      <c r="E160" s="33">
        <v>-6696.223396305031</v>
      </c>
      <c r="F160" s="33">
        <v>9551.815827941378</v>
      </c>
      <c r="G160" s="33">
        <v>-4060.478079088498</v>
      </c>
      <c r="H160" s="33">
        <v>5919.020429830884</v>
      </c>
      <c r="I160" s="33">
        <v>249.7430511068451</v>
      </c>
      <c r="J160" s="33">
        <v>-113.96020347187056</v>
      </c>
      <c r="K160" s="33">
        <v>-391.45215260181294</v>
      </c>
      <c r="L160" s="16">
        <f>+K160+J160+I160+H160+G160+F160+E160</f>
        <v>4458.4654774118935</v>
      </c>
      <c r="M160" s="17">
        <f>+K160+J160+I160+H160+G160+F160+E160+D160</f>
        <v>-898.0378171081065</v>
      </c>
    </row>
    <row r="161" spans="3:13" ht="12" customHeight="1">
      <c r="C161" s="29"/>
      <c r="D161" s="33"/>
      <c r="E161" s="33"/>
      <c r="F161" s="33"/>
      <c r="G161" s="33"/>
      <c r="H161" s="33"/>
      <c r="I161" s="33"/>
      <c r="J161" s="33"/>
      <c r="K161" s="33"/>
      <c r="L161" s="33"/>
      <c r="M161" s="5"/>
    </row>
    <row r="162" spans="3:13" ht="12" customHeight="1">
      <c r="C162" s="29" t="s">
        <v>13</v>
      </c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3:13" ht="12" customHeight="1">
      <c r="C163" s="29">
        <v>8</v>
      </c>
      <c r="D163" s="33">
        <v>-4783.57</v>
      </c>
      <c r="E163" s="33">
        <v>-6981.028408144513</v>
      </c>
      <c r="F163" s="33">
        <v>8980.72099004714</v>
      </c>
      <c r="G163" s="33">
        <v>-3733.0432171605153</v>
      </c>
      <c r="H163" s="33">
        <v>5893.385863140244</v>
      </c>
      <c r="I163" s="33">
        <v>230.50919023760764</v>
      </c>
      <c r="J163" s="33">
        <v>-80.75071213401992</v>
      </c>
      <c r="K163" s="33">
        <v>-419.1375853231791</v>
      </c>
      <c r="L163" s="16">
        <v>3890.656120662763</v>
      </c>
      <c r="M163" s="17">
        <v>-892.9138793372367</v>
      </c>
    </row>
    <row r="164" spans="3:13" ht="12" customHeight="1">
      <c r="C164" s="29">
        <v>15</v>
      </c>
      <c r="D164" s="33">
        <v>-5444.79</v>
      </c>
      <c r="E164" s="33">
        <v>-7215.014392623125</v>
      </c>
      <c r="F164" s="33">
        <v>9496.999376169535</v>
      </c>
      <c r="G164" s="33">
        <v>-3661.232260712395</v>
      </c>
      <c r="H164" s="33">
        <v>5937.683817140244</v>
      </c>
      <c r="I164" s="33">
        <v>234.3124525413332</v>
      </c>
      <c r="J164" s="33">
        <v>-206.7607210740199</v>
      </c>
      <c r="K164" s="33">
        <v>-512.8773217397212</v>
      </c>
      <c r="L164" s="16">
        <v>4073.1109497018515</v>
      </c>
      <c r="M164" s="17">
        <v>-1371.6790502981485</v>
      </c>
    </row>
    <row r="165" spans="3:13" ht="12" customHeight="1">
      <c r="C165" s="29">
        <v>22</v>
      </c>
      <c r="D165" s="33">
        <v>-5669.07250897</v>
      </c>
      <c r="E165" s="33">
        <v>-6816.038868507156</v>
      </c>
      <c r="F165" s="33">
        <v>9300.771199271318</v>
      </c>
      <c r="G165" s="33">
        <v>-3629.3644631270035</v>
      </c>
      <c r="H165" s="33">
        <v>5997.854319886282</v>
      </c>
      <c r="I165" s="33">
        <v>207.4218532022267</v>
      </c>
      <c r="J165" s="33">
        <v>-206.35103807401993</v>
      </c>
      <c r="K165" s="33">
        <v>-462.8550930309507</v>
      </c>
      <c r="L165" s="16">
        <v>4391.437909620696</v>
      </c>
      <c r="M165" s="17">
        <v>-1277.6345993493042</v>
      </c>
    </row>
    <row r="166" spans="3:13" ht="12" customHeight="1">
      <c r="C166" s="29">
        <v>29</v>
      </c>
      <c r="D166" s="33">
        <v>-5040.242987770001</v>
      </c>
      <c r="E166" s="33">
        <v>-7262.811853822626</v>
      </c>
      <c r="F166" s="33">
        <v>9337.771199271316</v>
      </c>
      <c r="G166" s="33">
        <v>-3484.8690923715094</v>
      </c>
      <c r="H166" s="33">
        <v>5983.125534140243</v>
      </c>
      <c r="I166" s="33">
        <v>243.49810272327235</v>
      </c>
      <c r="J166" s="33">
        <v>-216.50307088401985</v>
      </c>
      <c r="K166" s="33">
        <v>-477.53116100192005</v>
      </c>
      <c r="L166" s="16">
        <v>4138.679658054756</v>
      </c>
      <c r="M166" s="17">
        <v>-901.5633297152444</v>
      </c>
    </row>
    <row r="167" spans="3:13" ht="12" customHeight="1">
      <c r="C167" s="29"/>
      <c r="D167" s="33"/>
      <c r="E167" s="33"/>
      <c r="F167" s="33"/>
      <c r="G167" s="33"/>
      <c r="H167" s="33"/>
      <c r="I167" s="33"/>
      <c r="J167" s="33"/>
      <c r="K167" s="33"/>
      <c r="L167" s="33"/>
      <c r="M167" s="5"/>
    </row>
    <row r="168" spans="3:13" ht="12" customHeight="1">
      <c r="C168" s="29" t="s">
        <v>14</v>
      </c>
      <c r="D168" s="33"/>
      <c r="E168" s="33"/>
      <c r="F168" s="33"/>
      <c r="G168" s="33"/>
      <c r="H168" s="33"/>
      <c r="I168" s="33"/>
      <c r="J168" s="33"/>
      <c r="K168" s="33"/>
      <c r="L168" s="16"/>
      <c r="M168" s="5"/>
    </row>
    <row r="169" spans="3:13" ht="12" customHeight="1">
      <c r="C169" s="29">
        <v>9</v>
      </c>
      <c r="D169" s="33">
        <v>-4436.18</v>
      </c>
      <c r="E169" s="33">
        <v>-8262.818890196962</v>
      </c>
      <c r="F169" s="33">
        <v>8935.833664318492</v>
      </c>
      <c r="G169" s="33">
        <v>-3502.7657741557396</v>
      </c>
      <c r="H169" s="33">
        <v>6046.93219541082</v>
      </c>
      <c r="I169" s="33">
        <v>310.9685864473116</v>
      </c>
      <c r="J169" s="33">
        <v>-166.79623816208715</v>
      </c>
      <c r="K169" s="33">
        <v>-350.3778436792221</v>
      </c>
      <c r="L169" s="16">
        <f>+K169+J169+I169+H169+G169+F169+E169</f>
        <v>3010.975699982613</v>
      </c>
      <c r="M169" s="17">
        <f>+K169+J169+I169+H169+G169+F169+E169+D169</f>
        <v>-1425.2043000173871</v>
      </c>
    </row>
    <row r="170" spans="3:13" ht="12" customHeight="1">
      <c r="C170" s="29">
        <v>16</v>
      </c>
      <c r="D170" s="33">
        <v>-3437.7</v>
      </c>
      <c r="E170" s="33">
        <v>-9779.012562572516</v>
      </c>
      <c r="F170" s="33">
        <v>8716.950787272468</v>
      </c>
      <c r="G170" s="33">
        <v>-2838.3214100187215</v>
      </c>
      <c r="H170" s="33">
        <v>6066.905582864541</v>
      </c>
      <c r="I170" s="33">
        <v>363.97097075963404</v>
      </c>
      <c r="J170" s="33">
        <v>-29.988275952087065</v>
      </c>
      <c r="K170" s="33">
        <v>-192.68840503218075</v>
      </c>
      <c r="L170" s="16">
        <f>+K170+J170+I170+H170+G170+F170+E170</f>
        <v>2307.8166873211376</v>
      </c>
      <c r="M170" s="17">
        <f>+K170+J170+I170+H170+G170+F170+E170+D170</f>
        <v>-1129.8833126788622</v>
      </c>
    </row>
    <row r="171" spans="3:13" ht="12" customHeight="1">
      <c r="C171" s="29">
        <v>23</v>
      </c>
      <c r="D171" s="33">
        <v>-3642.48</v>
      </c>
      <c r="E171" s="33">
        <v>-10128.7234720479</v>
      </c>
      <c r="F171" s="33">
        <v>8644.65273680035</v>
      </c>
      <c r="G171" s="33">
        <v>-2372.978683263469</v>
      </c>
      <c r="H171" s="33">
        <v>6055.916129608643</v>
      </c>
      <c r="I171" s="33">
        <v>389.1224351053328</v>
      </c>
      <c r="J171" s="33">
        <v>-45.185029452087065</v>
      </c>
      <c r="K171" s="33">
        <v>-215.43632966513815</v>
      </c>
      <c r="L171" s="16">
        <f>+K171+J171+I171+H171+G171+F171+E171</f>
        <v>2327.367787085732</v>
      </c>
      <c r="M171" s="17">
        <f>+K171+J171+I171+H171+G171+F171+E171+D171</f>
        <v>-1315.1122129142682</v>
      </c>
    </row>
    <row r="172" spans="3:13" ht="12" customHeight="1">
      <c r="C172" s="29">
        <v>31</v>
      </c>
      <c r="D172" s="33">
        <v>-4571.83891871</v>
      </c>
      <c r="E172" s="33">
        <v>-9303.04291037126</v>
      </c>
      <c r="F172" s="33">
        <v>8445.69269696426</v>
      </c>
      <c r="G172" s="33">
        <v>-1968.9617559161288</v>
      </c>
      <c r="H172" s="33">
        <v>6131.747745111365</v>
      </c>
      <c r="I172" s="33">
        <v>406.85058776728044</v>
      </c>
      <c r="J172" s="33">
        <v>-65.17788569208716</v>
      </c>
      <c r="K172" s="33">
        <v>-297.1562299472471</v>
      </c>
      <c r="L172" s="16">
        <f>+K172+J172+I172+H172+G172+F172+E172</f>
        <v>3349.9522479161824</v>
      </c>
      <c r="M172" s="17">
        <f>+K172+J172+I172+H172+G172+F172+E172+D172</f>
        <v>-1221.8866707938178</v>
      </c>
    </row>
    <row r="173" spans="3:13" ht="12" customHeight="1">
      <c r="C173" s="29"/>
      <c r="D173" s="33"/>
      <c r="E173" s="33"/>
      <c r="F173" s="33"/>
      <c r="G173" s="33"/>
      <c r="H173" s="33"/>
      <c r="I173" s="33"/>
      <c r="J173" s="33"/>
      <c r="K173" s="33"/>
      <c r="L173" s="16"/>
      <c r="M173" s="17"/>
    </row>
    <row r="174" spans="3:13" ht="12" customHeight="1">
      <c r="C174" s="29" t="s">
        <v>15</v>
      </c>
      <c r="D174" s="33"/>
      <c r="E174" s="33"/>
      <c r="F174" s="33"/>
      <c r="G174" s="33"/>
      <c r="H174" s="33"/>
      <c r="I174" s="33"/>
      <c r="J174" s="33"/>
      <c r="K174" s="33"/>
      <c r="L174" s="16"/>
      <c r="M174" s="17"/>
    </row>
    <row r="175" spans="3:13" ht="12" customHeight="1">
      <c r="C175" s="29">
        <v>10</v>
      </c>
      <c r="D175" s="33">
        <v>-4695.5</v>
      </c>
      <c r="E175" s="33">
        <v>-8935.514010703766</v>
      </c>
      <c r="F175" s="33">
        <v>8545.103083837328</v>
      </c>
      <c r="G175" s="33">
        <v>-2239.5715216044446</v>
      </c>
      <c r="H175" s="33">
        <v>6009.928960065453</v>
      </c>
      <c r="I175" s="33">
        <v>437.05705447530886</v>
      </c>
      <c r="J175" s="33">
        <v>-62.757146344451485</v>
      </c>
      <c r="K175" s="33">
        <v>-357.3329525753097</v>
      </c>
      <c r="L175" s="16">
        <f>+K175+J175+I175+H175+G175+F175+E175</f>
        <v>3396.913467150118</v>
      </c>
      <c r="M175" s="17">
        <f aca="true" t="shared" si="0" ref="M175:M184">+K175+J175+I175+H175+G175+F175+E175+D175</f>
        <v>-1298.5865328498821</v>
      </c>
    </row>
    <row r="176" spans="3:13" ht="12" customHeight="1">
      <c r="C176" s="29">
        <v>17</v>
      </c>
      <c r="D176" s="33">
        <v>-5103.7</v>
      </c>
      <c r="E176" s="33">
        <v>-9929.823165762817</v>
      </c>
      <c r="F176" s="33">
        <v>8906.450223418613</v>
      </c>
      <c r="G176" s="33">
        <v>-1991.7650645733684</v>
      </c>
      <c r="H176" s="33">
        <v>6054.058547557157</v>
      </c>
      <c r="I176" s="33">
        <v>486.0973644159481</v>
      </c>
      <c r="J176" s="33">
        <v>-40.55271074445142</v>
      </c>
      <c r="K176" s="33">
        <v>-171.08990116897394</v>
      </c>
      <c r="L176" s="16">
        <f>+K176+J176+I176+H176+G176+F176+E176</f>
        <v>3313.3752931421077</v>
      </c>
      <c r="M176" s="17">
        <f t="shared" si="0"/>
        <v>-1790.3247068578921</v>
      </c>
    </row>
    <row r="177" spans="3:13" ht="12" customHeight="1">
      <c r="C177" s="29">
        <v>24</v>
      </c>
      <c r="D177" s="33">
        <v>-5372.48</v>
      </c>
      <c r="E177" s="33">
        <v>-8012.979620704376</v>
      </c>
      <c r="F177" s="33">
        <v>7996.554142301511</v>
      </c>
      <c r="G177" s="33">
        <v>-2397.4241937711613</v>
      </c>
      <c r="H177" s="33">
        <v>6075.861917557157</v>
      </c>
      <c r="I177" s="33">
        <v>434.9178342615494</v>
      </c>
      <c r="J177" s="33">
        <v>-90.82351700999988</v>
      </c>
      <c r="K177" s="33">
        <v>-193.2005995224913</v>
      </c>
      <c r="L177" s="16">
        <f>+K177+J177+I177+H177+G177+F177+E177</f>
        <v>3812.905963112189</v>
      </c>
      <c r="M177" s="17">
        <f t="shared" si="0"/>
        <v>-1559.5740368878105</v>
      </c>
    </row>
    <row r="178" spans="3:13" ht="12" customHeight="1">
      <c r="C178" s="29">
        <v>30</v>
      </c>
      <c r="D178" s="33">
        <v>-5459.481</v>
      </c>
      <c r="E178" s="33">
        <v>-7038.751000229997</v>
      </c>
      <c r="F178" s="33">
        <v>7723.934343494668</v>
      </c>
      <c r="G178" s="33">
        <v>-2767.418066572538</v>
      </c>
      <c r="H178" s="33">
        <v>6084.039781742367</v>
      </c>
      <c r="I178" s="33">
        <v>451.75001813503195</v>
      </c>
      <c r="J178" s="33">
        <v>-185.50666474999997</v>
      </c>
      <c r="K178" s="33">
        <v>-377.40827109248926</v>
      </c>
      <c r="L178" s="16">
        <f>+K178+J178+I178+H178+G178+F178+E178</f>
        <v>3890.6401407270423</v>
      </c>
      <c r="M178" s="17">
        <f t="shared" si="0"/>
        <v>-1568.8408592729575</v>
      </c>
    </row>
    <row r="179" spans="3:13" ht="12" customHeight="1">
      <c r="C179" s="29"/>
      <c r="D179" s="33"/>
      <c r="E179" s="33"/>
      <c r="F179" s="33"/>
      <c r="G179" s="33"/>
      <c r="H179" s="33"/>
      <c r="I179" s="33"/>
      <c r="J179" s="33"/>
      <c r="K179" s="33"/>
      <c r="L179" s="16"/>
      <c r="M179" s="17"/>
    </row>
    <row r="180" spans="3:13" ht="12" customHeight="1">
      <c r="C180" s="29" t="s">
        <v>16</v>
      </c>
      <c r="D180" s="33"/>
      <c r="E180" s="33"/>
      <c r="F180" s="33"/>
      <c r="G180" s="33"/>
      <c r="H180" s="33"/>
      <c r="I180" s="33"/>
      <c r="J180" s="33"/>
      <c r="K180" s="33"/>
      <c r="L180" s="16"/>
      <c r="M180" s="17"/>
    </row>
    <row r="181" spans="3:13" ht="12" customHeight="1">
      <c r="C181" s="29">
        <v>8</v>
      </c>
      <c r="D181" s="33">
        <v>-5192.768</v>
      </c>
      <c r="E181" s="33">
        <v>-7325.755776703671</v>
      </c>
      <c r="F181" s="33">
        <v>7690.978586982672</v>
      </c>
      <c r="G181" s="33">
        <v>-3064.547948662901</v>
      </c>
      <c r="H181" s="33">
        <v>6084.350235034525</v>
      </c>
      <c r="I181" s="33">
        <v>467.49903822020195</v>
      </c>
      <c r="J181" s="33">
        <v>-189.08333394</v>
      </c>
      <c r="K181" s="33">
        <v>-405.0601079190807</v>
      </c>
      <c r="L181" s="16">
        <f>+K181+J181+I181+H181+G181+F181+E181</f>
        <v>3258.380693011746</v>
      </c>
      <c r="M181" s="17">
        <f t="shared" si="0"/>
        <v>-1934.3873069882538</v>
      </c>
    </row>
    <row r="182" spans="3:13" ht="12" customHeight="1">
      <c r="C182" s="29">
        <v>15</v>
      </c>
      <c r="D182" s="33">
        <v>-4985.15</v>
      </c>
      <c r="E182" s="33">
        <v>-6680.546341778438</v>
      </c>
      <c r="F182" s="33">
        <v>7508.770977697735</v>
      </c>
      <c r="G182" s="33">
        <v>-3288.900490614642</v>
      </c>
      <c r="H182" s="33">
        <v>6111.482420034526</v>
      </c>
      <c r="I182" s="33">
        <v>467.6964224008342</v>
      </c>
      <c r="J182" s="33">
        <v>-208.82285660000002</v>
      </c>
      <c r="K182" s="33">
        <v>-473.96688779908186</v>
      </c>
      <c r="L182" s="16">
        <f>+K182+J182+I182+H182+G182+F182+E182</f>
        <v>3435.7132433409333</v>
      </c>
      <c r="M182" s="17">
        <f t="shared" si="0"/>
        <v>-1549.4367566590663</v>
      </c>
    </row>
    <row r="183" spans="3:13" ht="12" customHeight="1">
      <c r="C183" s="29">
        <v>22</v>
      </c>
      <c r="D183" s="33">
        <v>-4912.25007979</v>
      </c>
      <c r="E183" s="33">
        <v>-7165.678126857987</v>
      </c>
      <c r="F183" s="33">
        <v>7193.242373906785</v>
      </c>
      <c r="G183" s="33">
        <v>-3287.2537036254107</v>
      </c>
      <c r="H183" s="33">
        <v>6108.814024037325</v>
      </c>
      <c r="I183" s="33">
        <v>478.47557799803303</v>
      </c>
      <c r="J183" s="33">
        <v>-206.50249179999997</v>
      </c>
      <c r="K183" s="33">
        <v>-256.1667992087878</v>
      </c>
      <c r="L183" s="16">
        <f>+K183+J183+I183+H183+G183+F183+E183</f>
        <v>2864.930854449958</v>
      </c>
      <c r="M183" s="17">
        <f t="shared" si="0"/>
        <v>-2047.319225340042</v>
      </c>
    </row>
    <row r="184" spans="3:13" ht="12" customHeight="1">
      <c r="C184" s="29">
        <v>29</v>
      </c>
      <c r="D184" s="33">
        <v>-4780.52899135</v>
      </c>
      <c r="E184" s="33">
        <v>-7776.1906320460475</v>
      </c>
      <c r="F184" s="33">
        <v>7052.219861995571</v>
      </c>
      <c r="G184" s="33">
        <v>-3187.613984118858</v>
      </c>
      <c r="H184" s="33">
        <v>6247.472486834766</v>
      </c>
      <c r="I184" s="33">
        <v>473.8208769075278</v>
      </c>
      <c r="J184" s="33">
        <v>-137.45120244000003</v>
      </c>
      <c r="K184" s="33">
        <v>-117.27555033020394</v>
      </c>
      <c r="L184" s="16">
        <f>+K184+J184+I184+H184+G184+F184+E184</f>
        <v>2554.981856802755</v>
      </c>
      <c r="M184" s="17">
        <f t="shared" si="0"/>
        <v>-2225.547134547245</v>
      </c>
    </row>
    <row r="185" spans="3:13" ht="12" customHeight="1">
      <c r="C185" s="29"/>
      <c r="D185" s="33"/>
      <c r="E185" s="33"/>
      <c r="F185" s="33"/>
      <c r="G185" s="33"/>
      <c r="H185" s="33"/>
      <c r="I185" s="33"/>
      <c r="J185" s="33"/>
      <c r="K185" s="33"/>
      <c r="L185" s="16"/>
      <c r="M185" s="17"/>
    </row>
    <row r="186" spans="3:13" ht="12" customHeight="1">
      <c r="C186" s="29" t="s">
        <v>38</v>
      </c>
      <c r="D186" s="33"/>
      <c r="E186" s="33"/>
      <c r="F186" s="33"/>
      <c r="G186" s="33"/>
      <c r="H186" s="33"/>
      <c r="I186" s="33"/>
      <c r="J186" s="33"/>
      <c r="K186" s="33"/>
      <c r="L186" s="16"/>
      <c r="M186" s="17"/>
    </row>
    <row r="187" spans="3:13" ht="12" customHeight="1">
      <c r="C187" s="29">
        <v>8</v>
      </c>
      <c r="D187" s="33">
        <v>-4222.9</v>
      </c>
      <c r="E187" s="33">
        <v>-7726.357088416051</v>
      </c>
      <c r="F187" s="33">
        <v>7172.326081848534</v>
      </c>
      <c r="G187" s="33">
        <v>-3480.348038639415</v>
      </c>
      <c r="H187" s="33">
        <v>6190.011533285192</v>
      </c>
      <c r="I187" s="33">
        <v>506.8729435650066</v>
      </c>
      <c r="J187" s="33">
        <v>-232.38570623999993</v>
      </c>
      <c r="K187" s="33">
        <v>-113.59112392181396</v>
      </c>
      <c r="L187" s="16">
        <f>+K187+J187+I187+H187+G187+F187+E187</f>
        <v>2316.528601481452</v>
      </c>
      <c r="M187" s="17">
        <f>+K187+J187+I187+H187+G187+F187+E187+D187</f>
        <v>-1906.3713985185477</v>
      </c>
    </row>
    <row r="188" spans="3:13" ht="12" customHeight="1">
      <c r="C188" s="29">
        <v>16</v>
      </c>
      <c r="D188" s="33">
        <v>-4492.90332964</v>
      </c>
      <c r="E188" s="33">
        <v>-7718.846096853798</v>
      </c>
      <c r="F188" s="33">
        <v>7442.977673586227</v>
      </c>
      <c r="G188" s="33">
        <v>-3860.53878376783</v>
      </c>
      <c r="H188" s="33">
        <v>6239.526111725192</v>
      </c>
      <c r="I188" s="33">
        <v>516.699830155609</v>
      </c>
      <c r="J188" s="33">
        <v>-235.59584105000005</v>
      </c>
      <c r="K188" s="33">
        <v>-204.1392634299259</v>
      </c>
      <c r="L188" s="16">
        <f>+K188+J188+I188+H188+G188+F188+E188</f>
        <v>2180.083630365474</v>
      </c>
      <c r="M188" s="17">
        <f>+K188+J188+I188+H188+G188+F188+E188+D188</f>
        <v>-2312.819699274526</v>
      </c>
    </row>
    <row r="189" spans="3:13" ht="12" customHeight="1">
      <c r="C189" s="29">
        <v>22</v>
      </c>
      <c r="D189" s="33">
        <v>-4146.33</v>
      </c>
      <c r="E189" s="33">
        <v>-8750.807670521648</v>
      </c>
      <c r="F189" s="33">
        <v>7450.0902726686345</v>
      </c>
      <c r="G189" s="33">
        <v>-3507.702246647539</v>
      </c>
      <c r="H189" s="33">
        <v>6210.980569725192</v>
      </c>
      <c r="I189" s="33">
        <v>580.6798171556089</v>
      </c>
      <c r="J189" s="33">
        <v>-144.63642613000007</v>
      </c>
      <c r="K189" s="33">
        <v>45.21250610007655</v>
      </c>
      <c r="L189" s="16">
        <f>+K189+J189+I189+H189+G189+F189+E189</f>
        <v>1883.8168223503253</v>
      </c>
      <c r="M189" s="17">
        <f>+K189+J189+I189+H189+G189+F189+E189+D189</f>
        <v>-2262.5131776496746</v>
      </c>
    </row>
    <row r="190" spans="3:13" ht="12" customHeight="1">
      <c r="C190" s="29">
        <v>31</v>
      </c>
      <c r="D190" s="33">
        <v>-4258.87</v>
      </c>
      <c r="E190" s="33">
        <v>-9419.35841595993</v>
      </c>
      <c r="F190" s="33">
        <v>7003.68211689013</v>
      </c>
      <c r="G190" s="33">
        <v>-2871.2245124973615</v>
      </c>
      <c r="H190" s="33">
        <v>6265.723437980484</v>
      </c>
      <c r="I190" s="33">
        <v>630.8024567204268</v>
      </c>
      <c r="J190" s="33">
        <v>-62.311797920000004</v>
      </c>
      <c r="K190" s="33">
        <v>234.6097619606228</v>
      </c>
      <c r="L190" s="16">
        <f>+K190+J190+I190+H190+G190+F190+E190</f>
        <v>1781.9230471743722</v>
      </c>
      <c r="M190" s="17">
        <f>+K190+J190+I190+H190+G190+F190+E190+D190</f>
        <v>-2476.9469528256277</v>
      </c>
    </row>
    <row r="191" spans="3:13" ht="12" customHeight="1">
      <c r="C191" s="29"/>
      <c r="D191" s="33"/>
      <c r="E191" s="33"/>
      <c r="F191" s="33"/>
      <c r="G191" s="33"/>
      <c r="H191" s="33"/>
      <c r="I191" s="33"/>
      <c r="J191" s="33"/>
      <c r="K191" s="33"/>
      <c r="L191" s="16"/>
      <c r="M191" s="17"/>
    </row>
    <row r="192" spans="3:13" ht="12" customHeight="1">
      <c r="C192" s="29" t="s">
        <v>39</v>
      </c>
      <c r="D192" s="33"/>
      <c r="E192" s="33"/>
      <c r="F192" s="33"/>
      <c r="G192" s="33"/>
      <c r="H192" s="33"/>
      <c r="I192" s="33"/>
      <c r="J192" s="33"/>
      <c r="K192" s="33"/>
      <c r="L192" s="16"/>
      <c r="M192" s="17"/>
    </row>
    <row r="193" spans="3:13" ht="12" customHeight="1">
      <c r="C193" s="29">
        <v>7</v>
      </c>
      <c r="D193" s="33">
        <v>-4135.20926857</v>
      </c>
      <c r="E193" s="33">
        <v>-10205.357257715026</v>
      </c>
      <c r="F193" s="33">
        <v>7493.025274341848</v>
      </c>
      <c r="G193" s="33">
        <v>-2725.863384378328</v>
      </c>
      <c r="H193" s="33">
        <v>6290.279183116093</v>
      </c>
      <c r="I193" s="33">
        <v>653.8622963436776</v>
      </c>
      <c r="J193" s="33">
        <v>-8.039427699999976</v>
      </c>
      <c r="K193" s="33">
        <v>57.24851011100782</v>
      </c>
      <c r="L193" s="16">
        <f>+K193+J193+I193+H193+G193+F193+E193</f>
        <v>1555.155194119272</v>
      </c>
      <c r="M193" s="17">
        <f>+K193+J193+I193+H193+G193+F193+E193+D193</f>
        <v>-2580.054074450728</v>
      </c>
    </row>
    <row r="194" spans="3:13" ht="12" customHeight="1">
      <c r="C194" s="29">
        <v>14</v>
      </c>
      <c r="D194" s="33">
        <v>-3689.82</v>
      </c>
      <c r="E194" s="33">
        <v>-10746.844377185393</v>
      </c>
      <c r="F194" s="33">
        <v>7782.125205267299</v>
      </c>
      <c r="G194" s="33">
        <v>-2728.3889935987845</v>
      </c>
      <c r="H194" s="33">
        <v>6301.895402116093</v>
      </c>
      <c r="I194" s="33">
        <v>690.6250921751421</v>
      </c>
      <c r="J194" s="33">
        <v>43.26697292000006</v>
      </c>
      <c r="K194" s="33">
        <v>125.05788288293252</v>
      </c>
      <c r="L194" s="16">
        <f>+K194+J194+I194+H194+G194+F194+E194</f>
        <v>1467.7371845772886</v>
      </c>
      <c r="M194" s="17">
        <f>+K194+J194+I194+H194+G194+F194+E194+D194</f>
        <v>-2222.0828154227115</v>
      </c>
    </row>
    <row r="195" spans="3:13" ht="12" customHeight="1">
      <c r="C195" s="29">
        <v>21</v>
      </c>
      <c r="D195" s="33">
        <v>-4205.79835829</v>
      </c>
      <c r="E195" s="33">
        <v>-10141.38216009768</v>
      </c>
      <c r="F195" s="33">
        <v>7543.309328106956</v>
      </c>
      <c r="G195" s="33">
        <v>-2583.9355627717923</v>
      </c>
      <c r="H195" s="33">
        <v>6340.682004116094</v>
      </c>
      <c r="I195" s="33">
        <v>652.8257783191295</v>
      </c>
      <c r="J195" s="33">
        <v>4.002063670000041</v>
      </c>
      <c r="K195" s="33">
        <v>93.318430087244</v>
      </c>
      <c r="L195" s="16">
        <f>+K195+J195+I195+H195+G195+F195+E195</f>
        <v>1908.8198814299503</v>
      </c>
      <c r="M195" s="17">
        <f>+K195+J195+I195+H195+G195+F195+E195+D195</f>
        <v>-2296.9784768600493</v>
      </c>
    </row>
    <row r="196" spans="3:13" ht="12" customHeight="1">
      <c r="C196" s="29">
        <v>30</v>
      </c>
      <c r="D196" s="33">
        <v>-4684.8985056</v>
      </c>
      <c r="E196" s="33">
        <v>-9136.487094838449</v>
      </c>
      <c r="F196" s="33">
        <v>6828.555632255531</v>
      </c>
      <c r="G196" s="33">
        <v>-2778.2213165376234</v>
      </c>
      <c r="H196" s="33">
        <v>6383.038749064382</v>
      </c>
      <c r="I196" s="33">
        <v>503.5337222616683</v>
      </c>
      <c r="J196" s="33">
        <v>-9.849923711615986</v>
      </c>
      <c r="K196" s="33">
        <v>105.56529699957514</v>
      </c>
      <c r="L196" s="16">
        <f>+K196+J196+I196+H196+G196+F196+E196</f>
        <v>1896.1350654934686</v>
      </c>
      <c r="M196" s="17">
        <f>+K196+J196+I196+H196+G196+F196+E196+D196</f>
        <v>-2788.7634401065316</v>
      </c>
    </row>
    <row r="197" spans="3:13" ht="12" customHeight="1">
      <c r="C197" s="29"/>
      <c r="D197" s="33"/>
      <c r="E197" s="33"/>
      <c r="F197" s="33"/>
      <c r="G197" s="33"/>
      <c r="H197" s="33"/>
      <c r="I197" s="33"/>
      <c r="J197" s="33"/>
      <c r="K197" s="33"/>
      <c r="L197" s="16"/>
      <c r="M197" s="17"/>
    </row>
    <row r="198" spans="3:13" ht="12" customHeight="1">
      <c r="C198" s="38" t="s">
        <v>40</v>
      </c>
      <c r="D198" s="33"/>
      <c r="E198" s="33"/>
      <c r="F198" s="33"/>
      <c r="G198" s="33"/>
      <c r="H198" s="33"/>
      <c r="I198" s="33"/>
      <c r="J198" s="33"/>
      <c r="K198" s="33"/>
      <c r="L198" s="16"/>
      <c r="M198" s="17"/>
    </row>
    <row r="199" spans="3:13" ht="12" customHeight="1">
      <c r="C199" s="29">
        <v>7</v>
      </c>
      <c r="D199" s="33">
        <v>-4557.35</v>
      </c>
      <c r="E199" s="33">
        <v>-8789.207680453277</v>
      </c>
      <c r="F199" s="33">
        <v>6835.166436471392</v>
      </c>
      <c r="G199" s="33">
        <v>-3037.224710595008</v>
      </c>
      <c r="H199" s="33">
        <v>6358.510051073728</v>
      </c>
      <c r="I199" s="33">
        <v>529.2833589551564</v>
      </c>
      <c r="J199" s="33">
        <v>23.647192973139</v>
      </c>
      <c r="K199" s="33">
        <v>150.46377698658762</v>
      </c>
      <c r="L199" s="16">
        <f>+K199+J199+I199+H199+G199+F199+E199</f>
        <v>2070.6384254117183</v>
      </c>
      <c r="M199" s="17">
        <f aca="true" t="shared" si="1" ref="M199:M208">+K199+J199+I199+H199+G199+F199+E199+D199</f>
        <v>-2486.711574588282</v>
      </c>
    </row>
    <row r="200" spans="3:13" ht="12" customHeight="1">
      <c r="C200" s="29">
        <v>14</v>
      </c>
      <c r="D200" s="33">
        <v>-4446.58</v>
      </c>
      <c r="E200" s="33">
        <v>-9534.758057297451</v>
      </c>
      <c r="F200" s="33">
        <v>7177.056720246768</v>
      </c>
      <c r="G200" s="33">
        <v>-3030.070885735373</v>
      </c>
      <c r="H200" s="33">
        <v>6382.008361073728</v>
      </c>
      <c r="I200" s="33">
        <v>492.46092597719644</v>
      </c>
      <c r="J200" s="33">
        <v>18.97903789855559</v>
      </c>
      <c r="K200" s="33">
        <v>147.23621910450356</v>
      </c>
      <c r="L200" s="16">
        <f>+K200+J200+I200+H200+G200+F200+E200</f>
        <v>1652.9123212679278</v>
      </c>
      <c r="M200" s="17">
        <f t="shared" si="1"/>
        <v>-2793.667678732072</v>
      </c>
    </row>
    <row r="201" spans="3:13" ht="12" customHeight="1">
      <c r="C201" s="29">
        <v>21</v>
      </c>
      <c r="D201" s="33">
        <v>-4849.14330197</v>
      </c>
      <c r="E201" s="33">
        <v>-9062.123239993634</v>
      </c>
      <c r="F201" s="33">
        <v>7404.560793259205</v>
      </c>
      <c r="G201" s="33">
        <v>-3117.4722736250005</v>
      </c>
      <c r="H201" s="33">
        <v>6522.351560073728</v>
      </c>
      <c r="I201" s="33">
        <v>504.7568453446966</v>
      </c>
      <c r="J201" s="33">
        <v>39.669012818555586</v>
      </c>
      <c r="K201" s="33">
        <v>54.66970395854764</v>
      </c>
      <c r="L201" s="16">
        <f>+K201+J201+I201+H201+G201+F201+E201</f>
        <v>2346.412401836098</v>
      </c>
      <c r="M201" s="17">
        <f t="shared" si="1"/>
        <v>-2502.7309001339017</v>
      </c>
    </row>
    <row r="202" spans="3:13" ht="12" customHeight="1">
      <c r="C202" s="29">
        <v>28</v>
      </c>
      <c r="D202" s="33">
        <v>-5738.98240004</v>
      </c>
      <c r="E202" s="33">
        <v>-8024.63</v>
      </c>
      <c r="F202" s="33">
        <v>8135.206893416529</v>
      </c>
      <c r="G202" s="33">
        <v>-3371.121110118429</v>
      </c>
      <c r="H202" s="33">
        <v>6417.945279833729</v>
      </c>
      <c r="I202" s="33">
        <v>470.8793237968667</v>
      </c>
      <c r="J202" s="33">
        <v>-58.03793455999994</v>
      </c>
      <c r="K202" s="33">
        <v>-213.00107747528978</v>
      </c>
      <c r="L202" s="16">
        <f>+K202+J202+I202+H202+G202+F202+E202</f>
        <v>3357.241374893406</v>
      </c>
      <c r="M202" s="17">
        <f t="shared" si="1"/>
        <v>-2381.7410251465944</v>
      </c>
    </row>
    <row r="203" spans="3:13" ht="12" customHeight="1">
      <c r="C203" s="29"/>
      <c r="D203" s="33"/>
      <c r="E203" s="33"/>
      <c r="F203" s="33"/>
      <c r="G203" s="33"/>
      <c r="H203" s="33"/>
      <c r="I203" s="33"/>
      <c r="J203" s="33"/>
      <c r="K203" s="33"/>
      <c r="L203" s="16"/>
      <c r="M203" s="17"/>
    </row>
    <row r="204" spans="3:13" ht="12" customHeight="1">
      <c r="C204" s="38" t="s">
        <v>41</v>
      </c>
      <c r="D204" s="33"/>
      <c r="E204" s="33"/>
      <c r="F204" s="33"/>
      <c r="G204" s="33"/>
      <c r="H204" s="33"/>
      <c r="I204" s="33"/>
      <c r="J204" s="33"/>
      <c r="K204" s="33"/>
      <c r="L204" s="16"/>
      <c r="M204" s="17"/>
    </row>
    <row r="205" spans="3:13" ht="12" customHeight="1">
      <c r="C205" s="29">
        <v>7</v>
      </c>
      <c r="D205" s="33">
        <v>-5843.93</v>
      </c>
      <c r="E205" s="33">
        <v>-7842.899168055566</v>
      </c>
      <c r="F205" s="33">
        <v>8305.238784085126</v>
      </c>
      <c r="G205" s="33">
        <v>-4051.9164643248714</v>
      </c>
      <c r="H205" s="33">
        <v>6666.627569461902</v>
      </c>
      <c r="I205" s="33">
        <v>467.5006973671236</v>
      </c>
      <c r="J205" s="33">
        <v>-43.06883559000005</v>
      </c>
      <c r="K205" s="33">
        <v>-148.61491375909623</v>
      </c>
      <c r="L205" s="16">
        <f>+K205+J205+I205+H205+G205+F205+E205</f>
        <v>3352.8676691846176</v>
      </c>
      <c r="M205" s="17">
        <f t="shared" si="1"/>
        <v>-2491.0623308153827</v>
      </c>
    </row>
    <row r="206" spans="3:13" ht="12" customHeight="1">
      <c r="C206" s="29">
        <v>14</v>
      </c>
      <c r="D206" s="33">
        <v>-5803.91</v>
      </c>
      <c r="E206" s="33">
        <v>-8054.774033682526</v>
      </c>
      <c r="F206" s="33">
        <v>9063.466784170001</v>
      </c>
      <c r="G206" s="33">
        <v>-4203.633491487086</v>
      </c>
      <c r="H206" s="33">
        <v>6756.517853621902</v>
      </c>
      <c r="I206" s="33">
        <v>511.85523592921516</v>
      </c>
      <c r="J206" s="33">
        <v>25.10609907999998</v>
      </c>
      <c r="K206" s="33">
        <v>-102.69777069190422</v>
      </c>
      <c r="L206" s="16">
        <f>+K206+J206+I206+H206+G206+F206+E206</f>
        <v>3995.8406769396024</v>
      </c>
      <c r="M206" s="17">
        <f t="shared" si="1"/>
        <v>-1808.0693230603974</v>
      </c>
    </row>
    <row r="207" spans="3:13" ht="12" customHeight="1">
      <c r="C207" s="29">
        <v>21</v>
      </c>
      <c r="D207" s="33">
        <v>-5732.53</v>
      </c>
      <c r="E207" s="33">
        <v>-8523.44433007517</v>
      </c>
      <c r="F207" s="33">
        <v>8936.489875201203</v>
      </c>
      <c r="G207" s="33">
        <v>-3987.8205106727</v>
      </c>
      <c r="H207" s="33">
        <v>6885.423184771901</v>
      </c>
      <c r="I207" s="33">
        <v>490.9309270402391</v>
      </c>
      <c r="J207" s="33">
        <v>64.96315891</v>
      </c>
      <c r="K207" s="33">
        <v>-7.713582484346489</v>
      </c>
      <c r="L207" s="16">
        <f>+K207+J207+I207+H207+G207+F207+E207</f>
        <v>3858.828722691127</v>
      </c>
      <c r="M207" s="17">
        <f t="shared" si="1"/>
        <v>-1873.7012773088727</v>
      </c>
    </row>
    <row r="208" spans="3:13" ht="12" customHeight="1">
      <c r="C208" s="29">
        <v>30</v>
      </c>
      <c r="D208" s="33">
        <v>-5459.08</v>
      </c>
      <c r="E208" s="33">
        <v>-8428.50292325094</v>
      </c>
      <c r="F208" s="33">
        <v>8359.737151889656</v>
      </c>
      <c r="G208" s="33">
        <v>-3813.1166171962723</v>
      </c>
      <c r="H208" s="33">
        <v>6861.435007092163</v>
      </c>
      <c r="I208" s="33">
        <v>489.78438844882294</v>
      </c>
      <c r="J208" s="33">
        <v>12.898819279999941</v>
      </c>
      <c r="K208" s="33">
        <v>-26.707195369401234</v>
      </c>
      <c r="L208" s="16">
        <f>+K208+J208+I208+H208+G208+F208+E208</f>
        <v>3455.5286308940267</v>
      </c>
      <c r="M208" s="17">
        <f t="shared" si="1"/>
        <v>-2003.5513691059732</v>
      </c>
    </row>
    <row r="209" spans="3:13" ht="12" customHeight="1">
      <c r="C209" s="29"/>
      <c r="D209" s="33"/>
      <c r="E209" s="33"/>
      <c r="F209" s="33"/>
      <c r="G209" s="33"/>
      <c r="H209" s="33"/>
      <c r="I209" s="33"/>
      <c r="J209" s="33"/>
      <c r="K209" s="33"/>
      <c r="L209" s="16"/>
      <c r="M209" s="17"/>
    </row>
    <row r="210" spans="3:13" ht="12" customHeight="1">
      <c r="C210" s="29" t="s">
        <v>42</v>
      </c>
      <c r="D210" s="33"/>
      <c r="E210" s="33"/>
      <c r="F210" s="33"/>
      <c r="G210" s="33"/>
      <c r="H210" s="33"/>
      <c r="I210" s="33"/>
      <c r="J210" s="33"/>
      <c r="K210" s="33"/>
      <c r="L210" s="16"/>
      <c r="M210" s="17"/>
    </row>
    <row r="211" spans="3:13" ht="12" customHeight="1">
      <c r="C211" s="29">
        <v>7</v>
      </c>
      <c r="D211" s="33">
        <v>-5350.69</v>
      </c>
      <c r="E211" s="33">
        <v>-7328.894583560956</v>
      </c>
      <c r="F211" s="33">
        <v>7987.093063266089</v>
      </c>
      <c r="G211" s="33">
        <v>-4617.651621472482</v>
      </c>
      <c r="H211" s="33">
        <v>6829.504115980639</v>
      </c>
      <c r="I211" s="33">
        <v>460.30456602698877</v>
      </c>
      <c r="J211" s="33">
        <v>-55.10990482</v>
      </c>
      <c r="K211" s="33">
        <v>-73.2611636665763</v>
      </c>
      <c r="L211" s="16">
        <f aca="true" t="shared" si="2" ref="L211:L220">+K211+J211+I211+H211+G211+F211+E211</f>
        <v>3201.9844717537035</v>
      </c>
      <c r="M211" s="17">
        <f aca="true" t="shared" si="3" ref="M211:M220">+K211+J211+I211+H211+G211+F211+E211+D211</f>
        <v>-2148.705528246296</v>
      </c>
    </row>
    <row r="212" spans="3:13" ht="12" customHeight="1">
      <c r="C212" s="29">
        <v>14</v>
      </c>
      <c r="D212" s="33">
        <v>-5486.35</v>
      </c>
      <c r="E212" s="33">
        <v>-6215.071639410315</v>
      </c>
      <c r="F212" s="33">
        <v>7688.809026811521</v>
      </c>
      <c r="G212" s="33">
        <v>-4807.072301862761</v>
      </c>
      <c r="H212" s="33">
        <v>6753.040399515007</v>
      </c>
      <c r="I212" s="33">
        <v>448.7615660269888</v>
      </c>
      <c r="J212" s="33">
        <v>-76.48834596000006</v>
      </c>
      <c r="K212" s="33">
        <v>-275.28162764262584</v>
      </c>
      <c r="L212" s="16">
        <f t="shared" si="2"/>
        <v>3516.6970774778165</v>
      </c>
      <c r="M212" s="17">
        <f t="shared" si="3"/>
        <v>-1969.6529225221839</v>
      </c>
    </row>
    <row r="213" spans="3:13" ht="12" customHeight="1">
      <c r="C213" s="29">
        <v>21</v>
      </c>
      <c r="D213" s="33">
        <v>-4961.57534174</v>
      </c>
      <c r="E213" s="33">
        <v>-7522.180714748683</v>
      </c>
      <c r="F213" s="33">
        <v>8365.185561217162</v>
      </c>
      <c r="G213" s="33">
        <v>-4449.648939270204</v>
      </c>
      <c r="H213" s="33">
        <v>6794.228654675007</v>
      </c>
      <c r="I213" s="33">
        <v>493.47788210389456</v>
      </c>
      <c r="J213" s="33">
        <v>8.297129659999996</v>
      </c>
      <c r="K213" s="33">
        <v>-174.37330173535543</v>
      </c>
      <c r="L213" s="16">
        <f t="shared" si="2"/>
        <v>3514.98627190182</v>
      </c>
      <c r="M213" s="17">
        <f t="shared" si="3"/>
        <v>-1446.58906983818</v>
      </c>
    </row>
    <row r="214" spans="3:13" ht="12" customHeight="1">
      <c r="C214" s="29">
        <v>30</v>
      </c>
      <c r="D214" s="33">
        <v>-4559.78776997</v>
      </c>
      <c r="E214" s="33">
        <v>-8619.639110034266</v>
      </c>
      <c r="F214" s="33">
        <v>8287.43656121716</v>
      </c>
      <c r="G214" s="33">
        <v>-3645.9719603277135</v>
      </c>
      <c r="H214" s="33">
        <v>6813.582951282468</v>
      </c>
      <c r="I214" s="33">
        <v>495.8279927625727</v>
      </c>
      <c r="J214" s="33">
        <v>7.506579750000014</v>
      </c>
      <c r="K214" s="33">
        <v>-160.70497456520548</v>
      </c>
      <c r="L214" s="16">
        <f t="shared" si="2"/>
        <v>3178.0380400850154</v>
      </c>
      <c r="M214" s="17">
        <f t="shared" si="3"/>
        <v>-1381.7497298849848</v>
      </c>
    </row>
    <row r="215" spans="3:13" ht="12" customHeight="1">
      <c r="C215" s="29"/>
      <c r="D215" s="33"/>
      <c r="E215" s="33"/>
      <c r="F215" s="33"/>
      <c r="G215" s="33"/>
      <c r="H215" s="33"/>
      <c r="I215" s="33"/>
      <c r="J215" s="33"/>
      <c r="K215" s="33"/>
      <c r="L215" s="16"/>
      <c r="M215" s="17"/>
    </row>
    <row r="216" spans="2:13" ht="12" customHeight="1">
      <c r="B216" s="7">
        <v>2017</v>
      </c>
      <c r="C216" s="29" t="s">
        <v>10</v>
      </c>
      <c r="D216" s="33"/>
      <c r="E216" s="33"/>
      <c r="F216" s="33"/>
      <c r="G216" s="33"/>
      <c r="H216" s="33"/>
      <c r="I216" s="33"/>
      <c r="J216" s="33"/>
      <c r="K216" s="33"/>
      <c r="L216" s="16"/>
      <c r="M216" s="17"/>
    </row>
    <row r="217" spans="3:13" ht="12" customHeight="1">
      <c r="C217" s="29">
        <v>9</v>
      </c>
      <c r="D217" s="33">
        <v>-5474.6</v>
      </c>
      <c r="E217" s="33">
        <v>-8343.545071786466</v>
      </c>
      <c r="F217" s="33">
        <v>8280.576314815957</v>
      </c>
      <c r="G217" s="33">
        <v>-3204.3457356908457</v>
      </c>
      <c r="H217" s="33">
        <v>6830.972418631644</v>
      </c>
      <c r="I217" s="33">
        <v>491.24883180840885</v>
      </c>
      <c r="J217" s="33">
        <v>-4.126344979999999</v>
      </c>
      <c r="K217" s="33">
        <v>-220.1289111557369</v>
      </c>
      <c r="L217" s="16">
        <f t="shared" si="2"/>
        <v>3830.651501642962</v>
      </c>
      <c r="M217" s="17">
        <f t="shared" si="3"/>
        <v>-1643.9484983570383</v>
      </c>
    </row>
    <row r="218" spans="3:13" ht="12" customHeight="1">
      <c r="C218" s="29">
        <v>16</v>
      </c>
      <c r="D218" s="33">
        <v>-5756.82</v>
      </c>
      <c r="E218" s="33">
        <v>-7875.229032157818</v>
      </c>
      <c r="F218" s="33">
        <v>8105.41338630984</v>
      </c>
      <c r="G218" s="33">
        <v>-3235.859331092577</v>
      </c>
      <c r="H218" s="33">
        <v>6927.169629631645</v>
      </c>
      <c r="I218" s="33">
        <v>500.3001345136005</v>
      </c>
      <c r="J218" s="33">
        <v>-42.91754718999999</v>
      </c>
      <c r="K218" s="33">
        <v>-274.72962129515076</v>
      </c>
      <c r="L218" s="16">
        <f t="shared" si="2"/>
        <v>4104.1476187195385</v>
      </c>
      <c r="M218" s="17">
        <f t="shared" si="3"/>
        <v>-1652.6723812804612</v>
      </c>
    </row>
    <row r="219" spans="3:13" ht="12" customHeight="1">
      <c r="C219" s="29">
        <v>23</v>
      </c>
      <c r="D219" s="33">
        <v>-5633.17</v>
      </c>
      <c r="E219" s="33">
        <v>-7678.063371450793</v>
      </c>
      <c r="F219" s="33">
        <v>7652.551041101771</v>
      </c>
      <c r="G219" s="33">
        <v>-2992.600802065668</v>
      </c>
      <c r="H219" s="33">
        <v>6964.890283628845</v>
      </c>
      <c r="I219" s="33">
        <v>496.0899035440977</v>
      </c>
      <c r="J219" s="33">
        <v>-178.08111746999992</v>
      </c>
      <c r="K219" s="33">
        <v>-348.29695693515214</v>
      </c>
      <c r="L219" s="16">
        <f t="shared" si="2"/>
        <v>3916.4889803531005</v>
      </c>
      <c r="M219" s="17">
        <f t="shared" si="3"/>
        <v>-1716.6810196468996</v>
      </c>
    </row>
    <row r="220" spans="3:13" ht="12" customHeight="1">
      <c r="C220" s="29">
        <v>31</v>
      </c>
      <c r="D220" s="33">
        <v>-5863.6578555900005</v>
      </c>
      <c r="E220" s="33">
        <v>-7277.404204746097</v>
      </c>
      <c r="F220" s="33">
        <v>7983.386113330393</v>
      </c>
      <c r="G220" s="33">
        <v>-3309.8909433223434</v>
      </c>
      <c r="H220" s="33">
        <v>6978.014777628844</v>
      </c>
      <c r="I220" s="33">
        <v>464.9189883145636</v>
      </c>
      <c r="J220" s="33">
        <v>-249.27451597999993</v>
      </c>
      <c r="K220" s="33">
        <v>-423.14367141185335</v>
      </c>
      <c r="L220" s="16">
        <f t="shared" si="2"/>
        <v>4166.6065438135065</v>
      </c>
      <c r="M220" s="17">
        <f t="shared" si="3"/>
        <v>-1697.051311776494</v>
      </c>
    </row>
    <row r="221" spans="3:13" ht="12" customHeight="1">
      <c r="C221" s="29"/>
      <c r="D221" s="33"/>
      <c r="E221" s="33"/>
      <c r="F221" s="33"/>
      <c r="G221" s="33"/>
      <c r="H221" s="33"/>
      <c r="I221" s="33"/>
      <c r="J221" s="33"/>
      <c r="K221" s="33"/>
      <c r="L221" s="16"/>
      <c r="M221" s="17"/>
    </row>
    <row r="222" spans="3:13" ht="12" customHeight="1">
      <c r="C222" s="29" t="s">
        <v>11</v>
      </c>
      <c r="D222" s="33"/>
      <c r="E222" s="33"/>
      <c r="F222" s="33"/>
      <c r="G222" s="33"/>
      <c r="H222" s="33"/>
      <c r="I222" s="33"/>
      <c r="J222" s="33"/>
      <c r="K222" s="33"/>
      <c r="L222" s="16"/>
      <c r="M222" s="17"/>
    </row>
    <row r="223" spans="3:13" ht="12" customHeight="1">
      <c r="C223" s="29">
        <v>7</v>
      </c>
      <c r="D223" s="33">
        <v>-6304.81</v>
      </c>
      <c r="E223" s="33">
        <v>-6226.66660064266</v>
      </c>
      <c r="F223" s="33">
        <v>8161.192693280611</v>
      </c>
      <c r="G223" s="33">
        <v>-3551.8396044707097</v>
      </c>
      <c r="H223" s="33">
        <v>6913.800998031606</v>
      </c>
      <c r="I223" s="33">
        <v>464.89897759590156</v>
      </c>
      <c r="J223" s="33">
        <v>-247.06010218</v>
      </c>
      <c r="K223" s="33">
        <v>-441.4633083463307</v>
      </c>
      <c r="L223" s="16">
        <f>+K223+J223+I223+H223+G223+F223+E223</f>
        <v>5072.863053268418</v>
      </c>
      <c r="M223" s="17">
        <f>+K223+J223+I223+H223+G223+F223+E223+D223</f>
        <v>-1231.946946731582</v>
      </c>
    </row>
    <row r="224" spans="3:13" ht="12" customHeight="1">
      <c r="C224" s="29">
        <v>14</v>
      </c>
      <c r="D224" s="33">
        <v>-6469.19209801</v>
      </c>
      <c r="E224" s="33">
        <v>-5812.622777625547</v>
      </c>
      <c r="F224" s="33">
        <v>8047.005171281318</v>
      </c>
      <c r="G224" s="33">
        <v>-3560.3459759657944</v>
      </c>
      <c r="H224" s="33">
        <v>6830.3296378471205</v>
      </c>
      <c r="I224" s="33">
        <v>474.76032459456025</v>
      </c>
      <c r="J224" s="33">
        <v>-242.94860004999998</v>
      </c>
      <c r="K224" s="33">
        <v>-377.741999330965</v>
      </c>
      <c r="L224" s="16">
        <f>+K224+J224+I224+H224+G224+F224+E224</f>
        <v>5358.435780750693</v>
      </c>
      <c r="M224" s="17">
        <f>+K224+J224+I224+H224+G224+F224+E224+D224</f>
        <v>-1110.7563172593073</v>
      </c>
    </row>
    <row r="225" spans="3:13" ht="12" customHeight="1">
      <c r="C225" s="29">
        <v>21</v>
      </c>
      <c r="D225" s="33">
        <v>-6690.83774862</v>
      </c>
      <c r="E225" s="33">
        <v>-5877.884172555045</v>
      </c>
      <c r="F225" s="33">
        <v>8223.751775196177</v>
      </c>
      <c r="G225" s="33">
        <v>-3519.046331080377</v>
      </c>
      <c r="H225" s="33">
        <v>6834.816614773851</v>
      </c>
      <c r="I225" s="33">
        <v>483.8288894678087</v>
      </c>
      <c r="J225" s="33">
        <v>-250.43781215999996</v>
      </c>
      <c r="K225" s="33">
        <v>-392.30353339590647</v>
      </c>
      <c r="L225" s="16">
        <f>+K225+J225+I225+H225+G225+F225+E225</f>
        <v>5502.725430246508</v>
      </c>
      <c r="M225" s="17">
        <f>+K225+J225+I225+H225+G225+F225+E225+D225</f>
        <v>-1188.1123183734917</v>
      </c>
    </row>
    <row r="226" spans="3:13" ht="12" customHeight="1">
      <c r="C226" s="29">
        <v>28</v>
      </c>
      <c r="D226" s="33">
        <v>-6961.43002402</v>
      </c>
      <c r="E226" s="33">
        <v>-6537.34517928294</v>
      </c>
      <c r="F226" s="33">
        <v>8359.875138901562</v>
      </c>
      <c r="G226" s="33">
        <v>-3290.5135032409526</v>
      </c>
      <c r="H226" s="33">
        <v>6904.29755162621</v>
      </c>
      <c r="I226" s="33">
        <v>523.4595277178889</v>
      </c>
      <c r="J226" s="33">
        <v>-197.72066178000006</v>
      </c>
      <c r="K226" s="33">
        <v>-250.66983791213397</v>
      </c>
      <c r="L226" s="16">
        <f>+K226+J226+I226+H226+G226+F226+E226</f>
        <v>5511.383036029634</v>
      </c>
      <c r="M226" s="17">
        <f>+K226+J226+I226+H226+G226+F226+E226+D226</f>
        <v>-1450.0469879903658</v>
      </c>
    </row>
    <row r="227" spans="3:13" ht="12" customHeight="1">
      <c r="C227" s="29"/>
      <c r="D227" s="33"/>
      <c r="E227" s="33"/>
      <c r="F227" s="33"/>
      <c r="G227" s="33"/>
      <c r="H227" s="33"/>
      <c r="I227" s="33"/>
      <c r="J227" s="33"/>
      <c r="K227" s="33"/>
      <c r="L227" s="16"/>
      <c r="M227" s="17"/>
    </row>
    <row r="228" spans="3:13" ht="12" customHeight="1">
      <c r="C228" s="29" t="s">
        <v>12</v>
      </c>
      <c r="D228" s="33"/>
      <c r="E228" s="33"/>
      <c r="F228" s="33"/>
      <c r="G228" s="33"/>
      <c r="H228" s="33"/>
      <c r="I228" s="33"/>
      <c r="J228" s="33"/>
      <c r="K228" s="33"/>
      <c r="L228" s="16"/>
      <c r="M228" s="17"/>
    </row>
    <row r="229" spans="3:13" ht="12" customHeight="1">
      <c r="C229" s="29">
        <v>7</v>
      </c>
      <c r="D229" s="33">
        <v>-6502.85263924</v>
      </c>
      <c r="E229" s="33">
        <v>-7586.0557183486635</v>
      </c>
      <c r="F229" s="33">
        <v>8644.333290577231</v>
      </c>
      <c r="G229" s="33">
        <v>-3364.8009534896773</v>
      </c>
      <c r="H229" s="33">
        <v>6822.97792233654</v>
      </c>
      <c r="I229" s="33">
        <v>592.0245177814154</v>
      </c>
      <c r="J229" s="33">
        <v>-103.13028665000007</v>
      </c>
      <c r="K229" s="33">
        <v>-174.36645425207143</v>
      </c>
      <c r="L229" s="16">
        <f>+K229+J229+I229+H229+G229+F229+E229</f>
        <v>4830.982317954775</v>
      </c>
      <c r="M229" s="17">
        <f>+K229+J229+I229+H229+G229+F229+E229+D229</f>
        <v>-1671.8703212852251</v>
      </c>
    </row>
    <row r="230" spans="3:13" ht="12" customHeight="1">
      <c r="C230" s="29">
        <v>15</v>
      </c>
      <c r="D230" s="33">
        <v>-6579.41345954</v>
      </c>
      <c r="E230" s="33">
        <v>-8671.473161631799</v>
      </c>
      <c r="F230" s="33">
        <v>8701.117773822654</v>
      </c>
      <c r="G230" s="33">
        <v>-3114.67063966193</v>
      </c>
      <c r="H230" s="33">
        <v>6918.086388561381</v>
      </c>
      <c r="I230" s="33">
        <v>680.7588506739955</v>
      </c>
      <c r="J230" s="33">
        <v>77.8438248</v>
      </c>
      <c r="K230" s="33">
        <v>-23.0203709373302</v>
      </c>
      <c r="L230" s="16">
        <f>+K230+J230+I230+H230+G230+F230+E230</f>
        <v>4568.642665626972</v>
      </c>
      <c r="M230" s="17">
        <f>+K230+J230+I230+H230+G230+F230+E230+D230</f>
        <v>-2010.7707939130278</v>
      </c>
    </row>
    <row r="231" spans="3:13" ht="12" customHeight="1">
      <c r="C231" s="29">
        <v>23</v>
      </c>
      <c r="D231" s="33">
        <v>-6982.35449926</v>
      </c>
      <c r="E231" s="33">
        <v>-8200.078705147644</v>
      </c>
      <c r="F231" s="33">
        <v>8665.057463553463</v>
      </c>
      <c r="G231" s="33">
        <v>-3152.901718308138</v>
      </c>
      <c r="H231" s="33">
        <v>6928.093532771887</v>
      </c>
      <c r="I231" s="33">
        <v>636.6182130654615</v>
      </c>
      <c r="J231" s="33">
        <v>94.50597238439019</v>
      </c>
      <c r="K231" s="33">
        <v>23.388207120374773</v>
      </c>
      <c r="L231" s="16">
        <f>+K231+J231+I231+H231+G231+F231+E231</f>
        <v>4994.682965439795</v>
      </c>
      <c r="M231" s="17">
        <f>+K231+J231+I231+H231+G231+F231+E231+D231</f>
        <v>-1987.6715338202048</v>
      </c>
    </row>
    <row r="232" spans="3:13" ht="12" customHeight="1">
      <c r="C232" s="29">
        <v>31</v>
      </c>
      <c r="D232" s="33">
        <v>-6498.18106103</v>
      </c>
      <c r="E232" s="33">
        <v>-9130.251444149362</v>
      </c>
      <c r="F232" s="33">
        <v>8508.25079397107</v>
      </c>
      <c r="G232" s="33">
        <v>-3173.8398043813977</v>
      </c>
      <c r="H232" s="33">
        <v>6908.227787877003</v>
      </c>
      <c r="I232" s="33">
        <v>648.3707651521765</v>
      </c>
      <c r="J232" s="33">
        <v>81.32067405439017</v>
      </c>
      <c r="K232" s="33">
        <v>130.86065194037633</v>
      </c>
      <c r="L232" s="16">
        <f>+K232+J232+I232+H232+G232+F232+E232</f>
        <v>3972.939424464257</v>
      </c>
      <c r="M232" s="17">
        <f>+K232+J232+I232+H232+G232+F232+E232+D232</f>
        <v>-2525.2416365657427</v>
      </c>
    </row>
    <row r="233" spans="3:13" ht="12" customHeight="1">
      <c r="C233" s="29"/>
      <c r="D233" s="33"/>
      <c r="E233" s="33"/>
      <c r="F233" s="33"/>
      <c r="G233" s="33"/>
      <c r="H233" s="33"/>
      <c r="I233" s="33"/>
      <c r="J233" s="33"/>
      <c r="K233" s="33"/>
      <c r="L233" s="16"/>
      <c r="M233" s="17"/>
    </row>
    <row r="234" spans="3:13" ht="12" customHeight="1">
      <c r="C234" s="29" t="s">
        <v>13</v>
      </c>
      <c r="D234" s="33"/>
      <c r="F234" s="33"/>
      <c r="G234" s="33"/>
      <c r="H234" s="33"/>
      <c r="I234" s="33"/>
      <c r="J234" s="33"/>
      <c r="K234" s="33"/>
      <c r="L234" s="16"/>
      <c r="M234" s="17"/>
    </row>
    <row r="235" spans="3:13" ht="12" customHeight="1">
      <c r="C235" s="29">
        <v>7</v>
      </c>
      <c r="D235" s="33">
        <v>-6498.1</v>
      </c>
      <c r="E235" s="33">
        <v>-8284.081507131672</v>
      </c>
      <c r="F235" s="33">
        <v>8257.099470307636</v>
      </c>
      <c r="G235" s="33">
        <v>-3018.9770454404807</v>
      </c>
      <c r="H235" s="33">
        <v>6979.29373287505</v>
      </c>
      <c r="I235" s="33">
        <v>642.1625670780604</v>
      </c>
      <c r="J235" s="33">
        <v>-5.432838653587737</v>
      </c>
      <c r="K235" s="33">
        <v>-9.44667875168625</v>
      </c>
      <c r="L235" s="16">
        <f>+K235+J235+I235+H235+G235+F235+E235</f>
        <v>4560.617700283321</v>
      </c>
      <c r="M235" s="17">
        <f>+K235+J235+I235+H235+G235+F235+E235+D235</f>
        <v>-1937.4822997166793</v>
      </c>
    </row>
    <row r="236" spans="3:13" ht="12" customHeight="1">
      <c r="C236" s="29">
        <v>15</v>
      </c>
      <c r="D236" s="33">
        <v>-6388.76</v>
      </c>
      <c r="E236" s="33">
        <v>-8168.495027570625</v>
      </c>
      <c r="F236" s="33">
        <v>8539.303734467045</v>
      </c>
      <c r="G236" s="33">
        <v>-3124.3319518325243</v>
      </c>
      <c r="H236" s="33">
        <v>7019.809822051054</v>
      </c>
      <c r="I236" s="33">
        <v>621.2099858280606</v>
      </c>
      <c r="J236" s="33">
        <v>-36.80670362000001</v>
      </c>
      <c r="K236" s="33">
        <v>-95.95816115320577</v>
      </c>
      <c r="L236" s="16">
        <f>+K236+J236+I236+H236+G236+F236+E236</f>
        <v>4754.731698169804</v>
      </c>
      <c r="M236" s="17">
        <f>+K236+J236+I236+H236+G236+F236+E236+D236</f>
        <v>-1634.0283018301961</v>
      </c>
    </row>
    <row r="237" spans="3:13" ht="12" customHeight="1">
      <c r="C237" s="29">
        <v>23</v>
      </c>
      <c r="D237" s="33">
        <v>-6169.8</v>
      </c>
      <c r="E237" s="33">
        <v>-9211.979589953764</v>
      </c>
      <c r="F237" s="33">
        <v>8419.242308619705</v>
      </c>
      <c r="G237" s="33">
        <v>-2954.7581207089497</v>
      </c>
      <c r="H237" s="33">
        <v>7069.055596051054</v>
      </c>
      <c r="I237" s="33">
        <v>630.0379858280604</v>
      </c>
      <c r="J237" s="33">
        <v>-19.825174019999963</v>
      </c>
      <c r="K237" s="33">
        <v>-37.657224283205096</v>
      </c>
      <c r="L237" s="16">
        <f>+K237+J237+I237+H237+G237+F237+E237</f>
        <v>3894.1157815329007</v>
      </c>
      <c r="M237" s="17">
        <f>+K237+J237+I237+H237+G237+F237+E237+D237</f>
        <v>-2275.6842184670995</v>
      </c>
    </row>
    <row r="238" spans="3:13" ht="12" customHeight="1">
      <c r="C238" s="29">
        <v>31</v>
      </c>
      <c r="D238" s="33">
        <v>-5140.3864075</v>
      </c>
      <c r="E238" s="33">
        <v>-10761.844222157699</v>
      </c>
      <c r="F238" s="33">
        <v>8436.51360475855</v>
      </c>
      <c r="G238" s="33">
        <v>-2200.7473845738987</v>
      </c>
      <c r="H238" s="33">
        <v>7073.137372258307</v>
      </c>
      <c r="I238" s="33">
        <v>652.394966133155</v>
      </c>
      <c r="J238" s="33">
        <v>121.66182970999995</v>
      </c>
      <c r="K238" s="33">
        <v>204.97825355679606</v>
      </c>
      <c r="L238" s="16">
        <f>+K238+J238+I238+H238+G238+F238+E238</f>
        <v>3526.0944196852106</v>
      </c>
      <c r="M238" s="17">
        <f>+K238+J238+I238+H238+G238+F238+E238+D238</f>
        <v>-1614.2919878147895</v>
      </c>
    </row>
    <row r="239" spans="3:13" ht="12" customHeight="1">
      <c r="C239" s="29"/>
      <c r="D239" s="33"/>
      <c r="E239" s="33"/>
      <c r="F239" s="33"/>
      <c r="G239" s="33"/>
      <c r="H239" s="33"/>
      <c r="I239" s="33"/>
      <c r="J239" s="33"/>
      <c r="K239" s="33"/>
      <c r="L239" s="16"/>
      <c r="M239" s="17"/>
    </row>
    <row r="240" spans="3:13" ht="12" customHeight="1">
      <c r="C240" s="29" t="s">
        <v>14</v>
      </c>
      <c r="D240" s="33"/>
      <c r="E240" s="33"/>
      <c r="F240" s="33"/>
      <c r="G240" s="33"/>
      <c r="H240" s="33"/>
      <c r="I240" s="33"/>
      <c r="J240" s="33"/>
      <c r="K240" s="33"/>
      <c r="L240" s="16"/>
      <c r="M240" s="17"/>
    </row>
    <row r="241" spans="3:13" ht="12" customHeight="1">
      <c r="C241" s="29">
        <v>7</v>
      </c>
      <c r="D241" s="33">
        <v>-4596.84</v>
      </c>
      <c r="E241" s="33">
        <v>-12930.302213213574</v>
      </c>
      <c r="F241" s="33">
        <v>8914.88665448919</v>
      </c>
      <c r="G241" s="33">
        <v>-1463.3632359027888</v>
      </c>
      <c r="H241" s="33">
        <v>7109.498531158896</v>
      </c>
      <c r="I241" s="33">
        <v>746.8086103823583</v>
      </c>
      <c r="J241" s="33">
        <v>229.8529869799999</v>
      </c>
      <c r="K241" s="33">
        <v>452.8305662358247</v>
      </c>
      <c r="L241" s="16">
        <f>+K241+J241+I241+H241+G241+F241+E241</f>
        <v>3060.211900129905</v>
      </c>
      <c r="M241" s="17">
        <f>+K241+J241+I241+H241+G241+F241+E241+D241</f>
        <v>-1536.628099870095</v>
      </c>
    </row>
    <row r="242" spans="3:13" ht="12" customHeight="1">
      <c r="C242" s="29">
        <v>15</v>
      </c>
      <c r="D242" s="33">
        <v>-5349.8</v>
      </c>
      <c r="E242" s="33">
        <v>-12966.863172438447</v>
      </c>
      <c r="F242" s="33">
        <v>9016.92165448919</v>
      </c>
      <c r="G242" s="33">
        <v>-1179.1785873617755</v>
      </c>
      <c r="H242" s="33">
        <v>7105.211542158897</v>
      </c>
      <c r="I242" s="33">
        <v>762.8144312123584</v>
      </c>
      <c r="J242" s="33">
        <v>321.56125127999996</v>
      </c>
      <c r="K242" s="33">
        <v>462.25029585541347</v>
      </c>
      <c r="L242" s="16">
        <f>+K242+J242+I242+H242+G242+F242+E242</f>
        <v>3522.717415195635</v>
      </c>
      <c r="M242" s="17">
        <f>+K242+J242+I242+H242+G242+F242+E242+D242</f>
        <v>-1827.082584804365</v>
      </c>
    </row>
    <row r="243" spans="3:13" ht="12" customHeight="1">
      <c r="C243" s="29">
        <v>23</v>
      </c>
      <c r="D243" s="33">
        <v>-5717.42</v>
      </c>
      <c r="E243" s="33">
        <v>-12691.083190896185</v>
      </c>
      <c r="F243" s="33">
        <v>8967.41715448919</v>
      </c>
      <c r="G243" s="33">
        <v>-872.3773541038972</v>
      </c>
      <c r="H243" s="33">
        <v>7187.980540853138</v>
      </c>
      <c r="I243" s="33">
        <v>779.4869312123584</v>
      </c>
      <c r="J243" s="33">
        <v>344.9480732780207</v>
      </c>
      <c r="K243" s="33">
        <v>494.126924175413</v>
      </c>
      <c r="L243" s="16">
        <f>+K243+J243+I243+H243+G243+F243+E243</f>
        <v>4210.499079008041</v>
      </c>
      <c r="M243" s="17">
        <f>+K243+J243+I243+H243+G243+F243+E243+D243</f>
        <v>-1506.920920991959</v>
      </c>
    </row>
    <row r="244" spans="3:13" ht="12" customHeight="1">
      <c r="C244" s="29">
        <v>31</v>
      </c>
      <c r="D244" s="33">
        <v>-6751.32479886</v>
      </c>
      <c r="E244" s="33">
        <v>-11941.279888845991</v>
      </c>
      <c r="F244" s="33">
        <v>8775.1539110311</v>
      </c>
      <c r="G244" s="33">
        <v>-979.4750011637097</v>
      </c>
      <c r="H244" s="33">
        <v>7180.944917707407</v>
      </c>
      <c r="I244" s="33">
        <v>785.1100425689774</v>
      </c>
      <c r="J244" s="33">
        <v>360.13621050802067</v>
      </c>
      <c r="K244" s="33">
        <v>545.9160813054139</v>
      </c>
      <c r="L244" s="16">
        <f>+K244+J244+I244+H244+G244+F244+E244</f>
        <v>4726.506273111216</v>
      </c>
      <c r="M244" s="17">
        <f>+K244+J244+I244+H244+G244+F244+E244+D244</f>
        <v>-2024.818525748784</v>
      </c>
    </row>
    <row r="245" spans="3:13" ht="12" customHeight="1">
      <c r="C245" s="29"/>
      <c r="D245" s="33"/>
      <c r="E245" s="33"/>
      <c r="F245" s="33"/>
      <c r="G245" s="33"/>
      <c r="H245" s="33"/>
      <c r="I245" s="33"/>
      <c r="J245" s="33"/>
      <c r="K245" s="33"/>
      <c r="L245" s="16"/>
      <c r="M245" s="17"/>
    </row>
    <row r="246" spans="3:14" ht="12" customHeight="1">
      <c r="C246" s="29" t="s">
        <v>15</v>
      </c>
      <c r="D246" s="33"/>
      <c r="E246" s="33"/>
      <c r="F246" s="33"/>
      <c r="G246" s="33"/>
      <c r="H246" s="33"/>
      <c r="I246" s="33"/>
      <c r="J246" s="33"/>
      <c r="K246" s="33"/>
      <c r="L246" s="16"/>
      <c r="M246" s="17"/>
      <c r="N246" s="39"/>
    </row>
    <row r="247" spans="3:13" ht="12" customHeight="1">
      <c r="C247" s="29">
        <v>7</v>
      </c>
      <c r="D247" s="33">
        <v>-6992.77143207</v>
      </c>
      <c r="E247" s="33">
        <v>-11704.53946568671</v>
      </c>
      <c r="F247" s="33">
        <v>8772.636776025</v>
      </c>
      <c r="G247" s="33">
        <v>-1032.813862392286</v>
      </c>
      <c r="H247" s="33">
        <v>7152.892045446741</v>
      </c>
      <c r="I247" s="33">
        <v>821.9750013592974</v>
      </c>
      <c r="J247" s="33">
        <v>325.06895373326626</v>
      </c>
      <c r="K247" s="33">
        <v>501.77677745899393</v>
      </c>
      <c r="L247" s="16">
        <f>+K247+J247+I247+H247+G247+F247+E247</f>
        <v>4836.996225944302</v>
      </c>
      <c r="M247" s="17">
        <f>+K247+J247+I247+H247+G247+F247+E247+D247</f>
        <v>-2155.775206125698</v>
      </c>
    </row>
    <row r="248" spans="3:13" ht="12" customHeight="1">
      <c r="C248" s="29">
        <v>15</v>
      </c>
      <c r="D248" s="33">
        <v>-8327.6446224</v>
      </c>
      <c r="E248" s="33">
        <v>-10195.954427017004</v>
      </c>
      <c r="F248" s="33">
        <v>9102.883585020556</v>
      </c>
      <c r="G248" s="33">
        <v>-1410.612701194861</v>
      </c>
      <c r="H248" s="33">
        <v>7035.530291615899</v>
      </c>
      <c r="I248" s="33">
        <v>798.877816945427</v>
      </c>
      <c r="J248" s="33">
        <v>240.79110496326626</v>
      </c>
      <c r="K248" s="33">
        <v>394.4271282756197</v>
      </c>
      <c r="L248" s="16">
        <f>+K248+J248+I248+H248+G248+F248+E248</f>
        <v>5965.942798608903</v>
      </c>
      <c r="M248" s="17">
        <f>+K248+J248+I248+H248+G248+F248+E248+D248</f>
        <v>-2361.701823791096</v>
      </c>
    </row>
    <row r="249" spans="3:13" ht="12" customHeight="1">
      <c r="C249" s="29">
        <v>23</v>
      </c>
      <c r="D249" s="33">
        <v>-8570.34</v>
      </c>
      <c r="E249" s="33">
        <v>-10972.443343869672</v>
      </c>
      <c r="F249" s="33">
        <v>9476.993553338103</v>
      </c>
      <c r="G249" s="33">
        <v>-956.2414832720515</v>
      </c>
      <c r="H249" s="33">
        <v>7073.524009519367</v>
      </c>
      <c r="I249" s="33">
        <v>824.229108725427</v>
      </c>
      <c r="J249" s="33">
        <v>229.80157050326613</v>
      </c>
      <c r="K249" s="33">
        <v>492.63790842561707</v>
      </c>
      <c r="L249" s="16">
        <f>+K249+J249+I249+H249+G249+F249+E249</f>
        <v>6168.501323370056</v>
      </c>
      <c r="M249" s="17">
        <f>+K249+J249+I249+H249+G249+F249+E249+D249</f>
        <v>-2401.8386766299445</v>
      </c>
    </row>
    <row r="250" spans="3:13" ht="12" customHeight="1">
      <c r="C250" s="29">
        <v>30</v>
      </c>
      <c r="D250" s="33">
        <v>-8719.6558756</v>
      </c>
      <c r="E250" s="33">
        <v>-11217.530139033777</v>
      </c>
      <c r="F250" s="33">
        <v>9701.529391526024</v>
      </c>
      <c r="G250" s="33">
        <v>-598.0778956475679</v>
      </c>
      <c r="H250" s="33">
        <v>7098.668118233014</v>
      </c>
      <c r="I250" s="33">
        <v>877.7689157724071</v>
      </c>
      <c r="J250" s="33">
        <v>275.69460363326624</v>
      </c>
      <c r="K250" s="33">
        <v>481.7153819137154</v>
      </c>
      <c r="L250" s="16">
        <f>+K250+J250+I250+H250+G250+F250+E250</f>
        <v>6619.768376397082</v>
      </c>
      <c r="M250" s="17">
        <f>+K250+J250+I250+H250+G250+F250+E250+D250</f>
        <v>-2099.8874992029178</v>
      </c>
    </row>
    <row r="251" spans="3:13" ht="12" customHeight="1">
      <c r="C251" s="29"/>
      <c r="D251" s="33"/>
      <c r="E251" s="33"/>
      <c r="F251" s="33"/>
      <c r="G251" s="33"/>
      <c r="H251" s="33"/>
      <c r="I251" s="33"/>
      <c r="J251" s="33"/>
      <c r="K251" s="33"/>
      <c r="L251" s="16"/>
      <c r="M251" s="17"/>
    </row>
    <row r="252" spans="3:13" ht="12" customHeight="1">
      <c r="C252" s="29"/>
      <c r="D252" s="33"/>
      <c r="E252" s="33"/>
      <c r="F252" s="33"/>
      <c r="G252" s="33"/>
      <c r="H252" s="33"/>
      <c r="I252" s="33"/>
      <c r="J252" s="33"/>
      <c r="K252" s="33"/>
      <c r="L252" s="16"/>
      <c r="M252" s="17"/>
    </row>
    <row r="253" spans="3:13" ht="12" customHeight="1">
      <c r="C253" s="29" t="s">
        <v>16</v>
      </c>
      <c r="D253" s="33"/>
      <c r="F253" s="33"/>
      <c r="G253" s="33"/>
      <c r="H253" s="33"/>
      <c r="I253" s="33"/>
      <c r="J253" s="33"/>
      <c r="K253" s="33"/>
      <c r="L253" s="16"/>
      <c r="M253" s="17"/>
    </row>
    <row r="254" spans="3:13" ht="12" customHeight="1">
      <c r="C254" s="29">
        <v>7</v>
      </c>
      <c r="D254" s="33">
        <v>-8648.80983923</v>
      </c>
      <c r="E254" s="33">
        <v>-11447.707210885746</v>
      </c>
      <c r="F254" s="33">
        <v>9501.251176161957</v>
      </c>
      <c r="G254" s="33">
        <v>-693.6981063992425</v>
      </c>
      <c r="H254" s="33">
        <v>7180.402659881449</v>
      </c>
      <c r="I254" s="33">
        <v>893.6226134431769</v>
      </c>
      <c r="J254" s="33">
        <v>296.85857985540724</v>
      </c>
      <c r="K254" s="33">
        <v>493.95487710938824</v>
      </c>
      <c r="L254" s="16">
        <f>+K254+J254+I254+H254+G254+F254+E254</f>
        <v>6224.684589166391</v>
      </c>
      <c r="M254" s="17">
        <f>+K254+J254+I254+H254+G254+F254+E254+D254</f>
        <v>-2424.125250063609</v>
      </c>
    </row>
    <row r="255" spans="3:13" ht="12" customHeight="1">
      <c r="C255" s="29">
        <v>15</v>
      </c>
      <c r="D255" s="33">
        <v>-8901.2</v>
      </c>
      <c r="E255" s="33">
        <v>-10654.559932161454</v>
      </c>
      <c r="F255" s="33">
        <v>10021.786973851744</v>
      </c>
      <c r="G255" s="33">
        <v>-1241.5466491055613</v>
      </c>
      <c r="H255" s="33">
        <v>7156.455859030325</v>
      </c>
      <c r="I255" s="33">
        <v>874.5676394831769</v>
      </c>
      <c r="J255" s="33">
        <v>136.24463805540722</v>
      </c>
      <c r="K255" s="33">
        <v>403.7448662997474</v>
      </c>
      <c r="L255" s="16">
        <f>+K255+J255+I255+H255+G255+F255+E255</f>
        <v>6696.693395453385</v>
      </c>
      <c r="M255" s="17">
        <f>+K255+J255+I255+H255+G255+F255+E255+D255</f>
        <v>-2204.5066045466156</v>
      </c>
    </row>
    <row r="256" spans="3:13" ht="12" customHeight="1">
      <c r="C256" s="29">
        <v>23</v>
      </c>
      <c r="D256" s="33">
        <v>-9986.48</v>
      </c>
      <c r="E256" s="33">
        <v>-8557.49191847599</v>
      </c>
      <c r="F256" s="33">
        <v>10030.489401116158</v>
      </c>
      <c r="G256" s="33">
        <v>-1596.0057254535313</v>
      </c>
      <c r="H256" s="33">
        <v>7186.517793920324</v>
      </c>
      <c r="I256" s="33">
        <v>880.9248405231771</v>
      </c>
      <c r="J256" s="33">
        <v>57.06350457540714</v>
      </c>
      <c r="K256" s="33">
        <v>335.01416851974864</v>
      </c>
      <c r="L256" s="16">
        <f>+K256+J256+I256+H256+G256+F256+E256</f>
        <v>8336.512064725295</v>
      </c>
      <c r="M256" s="17">
        <f>+K256+J256+I256+H256+G256+F256+E256+D256</f>
        <v>-1649.9679352747044</v>
      </c>
    </row>
    <row r="257" spans="3:13" ht="12" customHeight="1">
      <c r="C257" s="29">
        <v>31</v>
      </c>
      <c r="D257" s="33">
        <v>-10931.3888607</v>
      </c>
      <c r="E257" s="33">
        <v>-8088.072499392772</v>
      </c>
      <c r="F257" s="33">
        <v>10458.696503411322</v>
      </c>
      <c r="G257" s="33">
        <v>-1905.3501025247442</v>
      </c>
      <c r="H257" s="33">
        <v>7224.22120422865</v>
      </c>
      <c r="I257" s="33">
        <v>891.487819523177</v>
      </c>
      <c r="J257" s="33">
        <v>31.288759405407177</v>
      </c>
      <c r="K257" s="33">
        <v>277.0193344890329</v>
      </c>
      <c r="L257" s="16">
        <f>+K257+J257+I257+H257+G257+F257+E257</f>
        <v>8889.291019140073</v>
      </c>
      <c r="M257" s="17">
        <f>+K257+J257+I257+H257+G257+F257+E257+D257</f>
        <v>-2042.0978415599275</v>
      </c>
    </row>
    <row r="258" spans="3:13" ht="12" customHeight="1">
      <c r="C258" s="29"/>
      <c r="D258" s="33"/>
      <c r="E258" s="33"/>
      <c r="F258" s="33"/>
      <c r="G258" s="33"/>
      <c r="H258" s="33"/>
      <c r="I258" s="33"/>
      <c r="J258" s="33"/>
      <c r="K258" s="33"/>
      <c r="L258" s="16"/>
      <c r="M258" s="17"/>
    </row>
    <row r="259" spans="3:13" ht="12" customHeight="1">
      <c r="C259" s="29"/>
      <c r="D259" s="33"/>
      <c r="E259" s="33"/>
      <c r="F259" s="33"/>
      <c r="G259" s="33"/>
      <c r="H259" s="33"/>
      <c r="I259" s="33"/>
      <c r="J259" s="33"/>
      <c r="K259" s="33"/>
      <c r="L259" s="16"/>
      <c r="M259" s="17"/>
    </row>
    <row r="260" spans="3:13" ht="12" customHeight="1">
      <c r="C260" s="29" t="s">
        <v>17</v>
      </c>
      <c r="D260" s="33"/>
      <c r="E260" s="33"/>
      <c r="F260" s="33"/>
      <c r="G260" s="33"/>
      <c r="H260" s="33"/>
      <c r="I260" s="33"/>
      <c r="J260" s="33"/>
      <c r="K260" s="33"/>
      <c r="L260" s="16"/>
      <c r="M260" s="17"/>
    </row>
    <row r="261" spans="3:13" ht="12" customHeight="1">
      <c r="C261" s="29">
        <v>7</v>
      </c>
      <c r="D261" s="33">
        <v>-10842.16</v>
      </c>
      <c r="E261" s="33">
        <v>-8151.973608781176</v>
      </c>
      <c r="F261" s="33">
        <v>10616.045102400798</v>
      </c>
      <c r="G261" s="33">
        <v>-1733.5068615096025</v>
      </c>
      <c r="H261" s="33">
        <v>7169.49796159591</v>
      </c>
      <c r="I261" s="33">
        <v>944.5965481958684</v>
      </c>
      <c r="J261" s="33">
        <v>82.14243556629526</v>
      </c>
      <c r="K261" s="33">
        <v>97.50795181576541</v>
      </c>
      <c r="L261" s="16">
        <f>+K261+J261+I261+H261+G261+F261+E261</f>
        <v>9024.309529283859</v>
      </c>
      <c r="M261" s="17">
        <f>+K261+J261+I261+H261+G261+F261+E261+D261</f>
        <v>-1817.850470716141</v>
      </c>
    </row>
    <row r="262" spans="3:13" ht="12" customHeight="1">
      <c r="C262" s="29">
        <v>15</v>
      </c>
      <c r="D262" s="33">
        <v>-10876.78</v>
      </c>
      <c r="E262" s="33">
        <v>-7498.01222165201</v>
      </c>
      <c r="F262" s="33">
        <v>10629.53263731883</v>
      </c>
      <c r="G262" s="33">
        <v>-1898.3074840958543</v>
      </c>
      <c r="H262" s="33">
        <v>7126.332021637227</v>
      </c>
      <c r="I262" s="33">
        <v>947.4492017858684</v>
      </c>
      <c r="J262" s="33">
        <v>56.992704116295386</v>
      </c>
      <c r="K262" s="33">
        <v>111.41477578576473</v>
      </c>
      <c r="L262" s="16">
        <f>+K262+J262+I262+H262+G262+F262+E262</f>
        <v>9475.401634896123</v>
      </c>
      <c r="M262" s="17">
        <f>+K262+J262+I262+H262+G262+F262+E262+D262</f>
        <v>-1401.3783651038775</v>
      </c>
    </row>
    <row r="263" spans="3:13" ht="12" customHeight="1">
      <c r="C263" s="29">
        <v>23</v>
      </c>
      <c r="D263" s="33">
        <v>-12071.75</v>
      </c>
      <c r="E263" s="33">
        <v>-7601.859420537745</v>
      </c>
      <c r="F263" s="33">
        <v>11205.875224209742</v>
      </c>
      <c r="G263" s="33">
        <v>-1942.616360164986</v>
      </c>
      <c r="H263" s="33">
        <v>7254.185749417226</v>
      </c>
      <c r="I263" s="33">
        <v>960.0914142758684</v>
      </c>
      <c r="J263" s="33">
        <v>-7.990689873704696</v>
      </c>
      <c r="K263" s="33">
        <v>133.6485072256412</v>
      </c>
      <c r="L263" s="16">
        <f>+K263+J263+I263+H263+G263+F263+E263</f>
        <v>10001.334424552042</v>
      </c>
      <c r="M263" s="17">
        <f>+K263+J263+I263+H263+G263+F263+E263+D263</f>
        <v>-2070.415575447958</v>
      </c>
    </row>
    <row r="264" spans="3:13" ht="12" customHeight="1">
      <c r="C264" s="29">
        <v>31</v>
      </c>
      <c r="D264" s="33">
        <v>-12128.201069620001</v>
      </c>
      <c r="E264" s="33">
        <v>-7321.4717247148</v>
      </c>
      <c r="F264" s="33">
        <v>11361.352940008126</v>
      </c>
      <c r="G264" s="33">
        <v>-2238.909550012653</v>
      </c>
      <c r="H264" s="33">
        <v>7279.826729854462</v>
      </c>
      <c r="I264" s="33">
        <v>984.0928136958684</v>
      </c>
      <c r="J264" s="33">
        <v>-55.181945583704646</v>
      </c>
      <c r="K264" s="33">
        <v>-32.52591831435598</v>
      </c>
      <c r="L264" s="16">
        <f>+K264+J264+I264+H264+G264+F264+E264</f>
        <v>9977.183344932942</v>
      </c>
      <c r="M264" s="17">
        <f>+K264+J264+I264+H264+G264+F264+E264+D264</f>
        <v>-2151.017724687059</v>
      </c>
    </row>
    <row r="265" spans="3:13" ht="12" customHeight="1">
      <c r="C265" s="29"/>
      <c r="D265" s="33"/>
      <c r="E265" s="33"/>
      <c r="F265" s="33"/>
      <c r="G265" s="33"/>
      <c r="H265" s="33"/>
      <c r="I265" s="33"/>
      <c r="J265" s="33"/>
      <c r="K265" s="33"/>
      <c r="L265" s="16"/>
      <c r="M265" s="17"/>
    </row>
    <row r="266" spans="3:13" ht="12" customHeight="1">
      <c r="C266" s="29"/>
      <c r="D266" s="33"/>
      <c r="E266" s="33"/>
      <c r="F266" s="33"/>
      <c r="G266" s="33"/>
      <c r="H266" s="33"/>
      <c r="I266" s="33"/>
      <c r="J266" s="33"/>
      <c r="K266" s="33"/>
      <c r="L266" s="16"/>
      <c r="M266" s="17"/>
    </row>
    <row r="267" spans="3:13" ht="12" customHeight="1">
      <c r="C267" s="29" t="s">
        <v>43</v>
      </c>
      <c r="D267" s="33"/>
      <c r="E267" s="33"/>
      <c r="F267" s="33"/>
      <c r="G267" s="33"/>
      <c r="H267" s="33"/>
      <c r="I267" s="33"/>
      <c r="J267" s="33"/>
      <c r="K267" s="33"/>
      <c r="L267" s="16"/>
      <c r="M267" s="17"/>
    </row>
    <row r="268" spans="3:13" ht="12" customHeight="1">
      <c r="C268" s="29">
        <v>7</v>
      </c>
      <c r="D268" s="33">
        <v>-12168.12785759</v>
      </c>
      <c r="E268" s="33">
        <v>-6772.054603328565</v>
      </c>
      <c r="F268" s="33">
        <v>11708.51701989455</v>
      </c>
      <c r="G268" s="33">
        <v>-2614.566519747599</v>
      </c>
      <c r="H268" s="33">
        <v>7245.927412274958</v>
      </c>
      <c r="I268" s="33">
        <v>989.5883140046201</v>
      </c>
      <c r="J268" s="33">
        <v>-85.25083124427078</v>
      </c>
      <c r="K268" s="33">
        <v>294.40876339939496</v>
      </c>
      <c r="L268" s="16">
        <f aca="true" t="shared" si="4" ref="L268:L277">+K268+J268+I268+H268+G268+F268+E268</f>
        <v>10766.569555253089</v>
      </c>
      <c r="M268" s="17">
        <f aca="true" t="shared" si="5" ref="M268:M277">+K268+J268+I268+H268+G268+F268+E268+D268</f>
        <v>-1401.5583023369109</v>
      </c>
    </row>
    <row r="269" spans="3:13" ht="12" customHeight="1">
      <c r="C269" s="29">
        <v>15</v>
      </c>
      <c r="D269" s="33">
        <v>-12555.45</v>
      </c>
      <c r="E269" s="33">
        <v>-7063.889866090212</v>
      </c>
      <c r="F269" s="33">
        <v>12189.34178123362</v>
      </c>
      <c r="G269" s="33">
        <v>-2707.8084523293983</v>
      </c>
      <c r="H269" s="33">
        <v>7284.764769066277</v>
      </c>
      <c r="I269" s="33">
        <v>993.74905695462</v>
      </c>
      <c r="J269" s="33">
        <v>-52.593570414270744</v>
      </c>
      <c r="K269" s="33">
        <v>-30.60173529060353</v>
      </c>
      <c r="L269" s="16">
        <f t="shared" si="4"/>
        <v>10612.96198313003</v>
      </c>
      <c r="M269" s="17">
        <f t="shared" si="5"/>
        <v>-1942.488016869971</v>
      </c>
    </row>
    <row r="270" spans="3:13" ht="12" customHeight="1">
      <c r="C270" s="29">
        <v>23</v>
      </c>
      <c r="D270" s="33">
        <v>-12563.07637713</v>
      </c>
      <c r="E270" s="33">
        <v>-6700.734399047993</v>
      </c>
      <c r="F270" s="33">
        <v>11899.241781233619</v>
      </c>
      <c r="G270" s="33">
        <v>-2780.108526594984</v>
      </c>
      <c r="H270" s="33">
        <v>7261.091430560876</v>
      </c>
      <c r="I270" s="33">
        <v>996.60660463462</v>
      </c>
      <c r="J270" s="33">
        <v>-98.66412413427076</v>
      </c>
      <c r="K270" s="33">
        <v>2.048088789398207</v>
      </c>
      <c r="L270" s="16">
        <f t="shared" si="4"/>
        <v>10579.480855441267</v>
      </c>
      <c r="M270" s="17">
        <f t="shared" si="5"/>
        <v>-1983.5955216887342</v>
      </c>
    </row>
    <row r="271" spans="3:13" ht="12" customHeight="1">
      <c r="C271" s="29">
        <v>30</v>
      </c>
      <c r="D271" s="33">
        <v>-12777.518387290002</v>
      </c>
      <c r="E271" s="33">
        <v>-7226.488290179597</v>
      </c>
      <c r="F271" s="33">
        <v>11679.941771716609</v>
      </c>
      <c r="G271" s="33">
        <v>-2326.192925124011</v>
      </c>
      <c r="H271" s="33">
        <v>7333.053385174565</v>
      </c>
      <c r="I271" s="33">
        <v>1023.4736713146199</v>
      </c>
      <c r="J271" s="33">
        <v>56.23200586572921</v>
      </c>
      <c r="K271" s="33">
        <v>-98.02969748060332</v>
      </c>
      <c r="L271" s="16">
        <f t="shared" si="4"/>
        <v>10441.98992128731</v>
      </c>
      <c r="M271" s="17">
        <f t="shared" si="5"/>
        <v>-2335.528466002692</v>
      </c>
    </row>
    <row r="272" spans="3:13" ht="12" customHeight="1">
      <c r="C272" s="29"/>
      <c r="D272" s="33"/>
      <c r="E272" s="33"/>
      <c r="F272" s="33"/>
      <c r="G272" s="33"/>
      <c r="H272" s="33"/>
      <c r="I272" s="33"/>
      <c r="J272" s="33"/>
      <c r="K272" s="33"/>
      <c r="L272" s="16"/>
      <c r="M272" s="17"/>
    </row>
    <row r="273" spans="3:13" ht="12" customHeight="1">
      <c r="C273" s="29" t="s">
        <v>21</v>
      </c>
      <c r="D273" s="33"/>
      <c r="E273" s="33"/>
      <c r="F273" s="33"/>
      <c r="G273" s="33"/>
      <c r="H273" s="33"/>
      <c r="I273" s="33"/>
      <c r="J273" s="33"/>
      <c r="K273" s="33"/>
      <c r="L273" s="16"/>
      <c r="M273" s="17"/>
    </row>
    <row r="274" spans="3:13" ht="12" customHeight="1">
      <c r="C274" s="29">
        <v>7</v>
      </c>
      <c r="D274" s="33">
        <v>-12536.24</v>
      </c>
      <c r="E274" s="33">
        <v>-7526.738951837877</v>
      </c>
      <c r="F274" s="33">
        <v>12169.563271240468</v>
      </c>
      <c r="G274" s="33">
        <v>-2955.401630979113</v>
      </c>
      <c r="H274" s="33">
        <v>7220.425377337473</v>
      </c>
      <c r="I274" s="33">
        <v>984.1577146100872</v>
      </c>
      <c r="J274" s="33">
        <v>69.42428137012973</v>
      </c>
      <c r="K274" s="33">
        <v>105.65460270800963</v>
      </c>
      <c r="L274" s="16">
        <f t="shared" si="4"/>
        <v>10067.084664449176</v>
      </c>
      <c r="M274" s="17">
        <f>+K274+J274+I274+H274+G274+F274+E274+D274</f>
        <v>-2469.155335550824</v>
      </c>
    </row>
    <row r="275" spans="3:13" ht="12" customHeight="1">
      <c r="C275" s="29">
        <v>15</v>
      </c>
      <c r="D275" s="33">
        <v>-12928.88944517</v>
      </c>
      <c r="E275" s="33">
        <v>-7278.644186569974</v>
      </c>
      <c r="F275" s="33">
        <v>12483.534918352638</v>
      </c>
      <c r="G275" s="33">
        <v>-3233.1070574994465</v>
      </c>
      <c r="H275" s="33">
        <v>7324.205472363585</v>
      </c>
      <c r="I275" s="33">
        <v>1037.4337785300872</v>
      </c>
      <c r="J275" s="33">
        <v>221.5179613901297</v>
      </c>
      <c r="K275" s="33">
        <v>146.976671231022</v>
      </c>
      <c r="L275" s="16">
        <f t="shared" si="4"/>
        <v>10701.917557798042</v>
      </c>
      <c r="M275" s="17">
        <f t="shared" si="5"/>
        <v>-2226.9718873719576</v>
      </c>
    </row>
    <row r="276" spans="3:13" ht="12" customHeight="1">
      <c r="C276" s="29">
        <v>23</v>
      </c>
      <c r="D276" s="33">
        <v>-12911.41</v>
      </c>
      <c r="E276" s="33">
        <v>-7473.591048500501</v>
      </c>
      <c r="F276" s="33">
        <v>12384.768889599402</v>
      </c>
      <c r="G276" s="33">
        <v>-3596.9379559372373</v>
      </c>
      <c r="H276" s="33">
        <v>7373.3167077008075</v>
      </c>
      <c r="I276" s="33">
        <v>1054.7462588020314</v>
      </c>
      <c r="J276" s="33">
        <v>298.20928630000003</v>
      </c>
      <c r="K276" s="33">
        <v>243.05545417101848</v>
      </c>
      <c r="L276" s="16">
        <f t="shared" si="4"/>
        <v>10283.567592135521</v>
      </c>
      <c r="M276" s="17">
        <f t="shared" si="5"/>
        <v>-2627.8424078644784</v>
      </c>
    </row>
    <row r="277" spans="3:13" ht="12" customHeight="1">
      <c r="C277" s="29">
        <v>30</v>
      </c>
      <c r="D277" s="33">
        <v>-12491.08</v>
      </c>
      <c r="E277" s="33">
        <v>-7737.473166585714</v>
      </c>
      <c r="F277" s="33">
        <v>12451.361444111064</v>
      </c>
      <c r="G277" s="33">
        <v>-3990.3787140664044</v>
      </c>
      <c r="H277" s="33">
        <v>7271.907428155216</v>
      </c>
      <c r="I277" s="33">
        <v>1029.4653937220314</v>
      </c>
      <c r="J277" s="33">
        <v>365.7758067501295</v>
      </c>
      <c r="K277" s="33">
        <v>231.74033971101971</v>
      </c>
      <c r="L277" s="16">
        <f t="shared" si="4"/>
        <v>9622.398531797342</v>
      </c>
      <c r="M277" s="17">
        <f t="shared" si="5"/>
        <v>-2868.681468202658</v>
      </c>
    </row>
    <row r="278" spans="3:13" ht="12" customHeight="1">
      <c r="C278" s="29"/>
      <c r="D278" s="33"/>
      <c r="E278" s="33"/>
      <c r="F278" s="33"/>
      <c r="G278" s="33"/>
      <c r="H278" s="33"/>
      <c r="I278" s="33"/>
      <c r="J278" s="33"/>
      <c r="K278" s="33"/>
      <c r="L278" s="16"/>
      <c r="M278" s="17"/>
    </row>
    <row r="279" spans="3:13" ht="12" customHeight="1">
      <c r="C279" s="29" t="s">
        <v>22</v>
      </c>
      <c r="D279" s="33"/>
      <c r="E279" s="33"/>
      <c r="F279" s="33"/>
      <c r="G279" s="33"/>
      <c r="H279" s="33"/>
      <c r="I279" s="33"/>
      <c r="J279" s="33"/>
      <c r="K279" s="33"/>
      <c r="L279" s="16"/>
      <c r="M279" s="17"/>
    </row>
    <row r="280" spans="3:13" ht="12" customHeight="1">
      <c r="C280" s="29">
        <v>7</v>
      </c>
      <c r="D280" s="33">
        <v>-12234.49</v>
      </c>
      <c r="E280" s="33">
        <v>-7945.292922547029</v>
      </c>
      <c r="F280" s="33">
        <v>12797.446178050377</v>
      </c>
      <c r="G280" s="33">
        <v>-4136.045904467872</v>
      </c>
      <c r="H280" s="33">
        <v>7319.033019358597</v>
      </c>
      <c r="I280" s="33">
        <v>1023.4885565217492</v>
      </c>
      <c r="J280" s="33">
        <v>352.48552110770174</v>
      </c>
      <c r="K280" s="33">
        <v>238.2309798854467</v>
      </c>
      <c r="L280" s="16">
        <f>+K280+J280+I280+H280+G280+F280+E280</f>
        <v>9649.345427908971</v>
      </c>
      <c r="M280" s="17">
        <f>+K280+J280+I280+H280+G280+F280+E280+D280</f>
        <v>-2585.1445720910287</v>
      </c>
    </row>
    <row r="281" spans="3:13" ht="12" customHeight="1">
      <c r="C281" s="29">
        <v>15</v>
      </c>
      <c r="D281" s="33">
        <v>-12734.74824697</v>
      </c>
      <c r="E281" s="33">
        <v>-8102.525929563293</v>
      </c>
      <c r="F281" s="33">
        <v>13512.532394382892</v>
      </c>
      <c r="G281" s="33">
        <v>-4216.493927028725</v>
      </c>
      <c r="H281" s="33">
        <v>7399.098986220161</v>
      </c>
      <c r="I281" s="33">
        <v>1055.7909856197418</v>
      </c>
      <c r="J281" s="33">
        <v>380.5469573798093</v>
      </c>
      <c r="K281" s="33">
        <v>168.0904330854455</v>
      </c>
      <c r="L281" s="16">
        <f>+K281+J281+I281+H281+G281+F281+E281</f>
        <v>10197.039900096031</v>
      </c>
      <c r="M281" s="17">
        <f>+K281+J281+I281+H281+G281+F281+E281+D281</f>
        <v>-2537.7083468739693</v>
      </c>
    </row>
    <row r="282" spans="3:13" ht="12" customHeight="1">
      <c r="C282" s="29">
        <v>23</v>
      </c>
      <c r="D282" s="33">
        <v>-12994.41586732</v>
      </c>
      <c r="E282" s="33">
        <v>-8195.619007557558</v>
      </c>
      <c r="F282" s="33">
        <v>13931.873152382892</v>
      </c>
      <c r="G282" s="33">
        <v>-4008.9461361839512</v>
      </c>
      <c r="H282" s="33">
        <v>7409.16818311487</v>
      </c>
      <c r="I282" s="33">
        <v>1011.8452626497419</v>
      </c>
      <c r="J282" s="33">
        <v>400.20756946005577</v>
      </c>
      <c r="K282" s="33">
        <v>111.28033597725312</v>
      </c>
      <c r="L282" s="16">
        <f>+K282+J282+I282+H282+G282+F282+E282</f>
        <v>10659.809359843304</v>
      </c>
      <c r="M282" s="17">
        <f>+K282+J282+I282+H282+G282+F282+E282+D282</f>
        <v>-2334.6065074766957</v>
      </c>
    </row>
    <row r="283" spans="3:13" ht="12" customHeight="1">
      <c r="C283" s="29">
        <v>30</v>
      </c>
      <c r="D283" s="33">
        <v>-12463.54654836</v>
      </c>
      <c r="E283" s="33">
        <v>-9469.615278210302</v>
      </c>
      <c r="F283" s="33">
        <v>13917.92102733148</v>
      </c>
      <c r="G283" s="33">
        <v>-3445.492306442058</v>
      </c>
      <c r="H283" s="33">
        <v>7515.619907046435</v>
      </c>
      <c r="I283" s="33">
        <v>1037.6356975697418</v>
      </c>
      <c r="J283" s="33">
        <v>477.7267471900558</v>
      </c>
      <c r="K283" s="33">
        <v>333.1029386072503</v>
      </c>
      <c r="L283" s="16">
        <f>+K283+J283+I283+H283+G283+F283+E283</f>
        <v>10366.898733092603</v>
      </c>
      <c r="M283" s="17">
        <f>+K283+J283+I283+H283+G283+F283+E283+D283</f>
        <v>-2096.647815267397</v>
      </c>
    </row>
    <row r="284" spans="3:13" ht="12" customHeight="1">
      <c r="C284" s="29"/>
      <c r="D284" s="33"/>
      <c r="E284" s="33"/>
      <c r="F284" s="33"/>
      <c r="G284" s="33"/>
      <c r="H284" s="33"/>
      <c r="I284" s="33"/>
      <c r="J284" s="33"/>
      <c r="K284" s="33"/>
      <c r="L284" s="16"/>
      <c r="M284" s="17"/>
    </row>
    <row r="285" spans="3:13" ht="12" customHeight="1">
      <c r="C285" s="29" t="s">
        <v>9</v>
      </c>
      <c r="D285" s="33"/>
      <c r="E285" s="33"/>
      <c r="F285" s="33"/>
      <c r="G285" s="33"/>
      <c r="H285" s="33"/>
      <c r="I285" s="33"/>
      <c r="J285" s="33"/>
      <c r="K285" s="33"/>
      <c r="L285" s="16"/>
      <c r="M285" s="17"/>
    </row>
    <row r="286" spans="3:13" ht="12" customHeight="1">
      <c r="C286" s="29">
        <v>7</v>
      </c>
      <c r="D286" s="33">
        <v>-12731.04971293</v>
      </c>
      <c r="E286" s="33">
        <v>-9513.381678537073</v>
      </c>
      <c r="F286" s="33">
        <v>13911.714309463176</v>
      </c>
      <c r="G286" s="33">
        <v>-2747.9142080211423</v>
      </c>
      <c r="H286" s="33">
        <v>7556.5403730589305</v>
      </c>
      <c r="I286" s="33">
        <v>1042.7089900088088</v>
      </c>
      <c r="J286" s="33">
        <v>496.68101341466064</v>
      </c>
      <c r="K286" s="33">
        <v>526.6322534707258</v>
      </c>
      <c r="L286" s="16">
        <f>+K286+J286+I286+H286+G286+F286+E286</f>
        <v>11272.981052858086</v>
      </c>
      <c r="M286" s="17">
        <f>+K286+J286+I286+H286+G286+F286+E286+D286</f>
        <v>-1458.0686600719146</v>
      </c>
    </row>
    <row r="287" spans="3:13" ht="12" customHeight="1">
      <c r="C287" s="29">
        <v>15</v>
      </c>
      <c r="D287" s="33">
        <v>-12350.12510828</v>
      </c>
      <c r="E287" s="33">
        <v>-10431.541517685138</v>
      </c>
      <c r="F287" s="33">
        <v>14121.770607390157</v>
      </c>
      <c r="G287" s="33">
        <v>-2912.4936461429297</v>
      </c>
      <c r="H287" s="33">
        <v>7629.454614939348</v>
      </c>
      <c r="I287" s="33">
        <v>1101.5842209751354</v>
      </c>
      <c r="J287" s="33">
        <v>375.4506416946606</v>
      </c>
      <c r="K287" s="33">
        <v>596.3006630859356</v>
      </c>
      <c r="L287" s="16">
        <f>+K287+J287+I287+H287+G287+F287+E287</f>
        <v>10480.525584257171</v>
      </c>
      <c r="M287" s="17">
        <f>+K287+J287+I287+H287+G287+F287+E287+D287</f>
        <v>-1869.5995240228294</v>
      </c>
    </row>
    <row r="288" spans="3:13" ht="12" customHeight="1">
      <c r="C288" s="29">
        <v>22</v>
      </c>
      <c r="D288" s="33">
        <v>-12998.95</v>
      </c>
      <c r="E288" s="33">
        <v>-9836.839354908378</v>
      </c>
      <c r="F288" s="33">
        <v>14680.432382425755</v>
      </c>
      <c r="G288" s="33">
        <v>-3133.4573878981773</v>
      </c>
      <c r="H288" s="33">
        <v>7606.678090807208</v>
      </c>
      <c r="I288" s="33">
        <v>1225.510758335135</v>
      </c>
      <c r="J288" s="33">
        <v>376.1704827046607</v>
      </c>
      <c r="K288" s="33">
        <v>364.3367925759353</v>
      </c>
      <c r="L288" s="16">
        <f>+K288+J288+I288+H288+G288+F288+E288</f>
        <v>11282.831764042137</v>
      </c>
      <c r="M288" s="17">
        <f>+K288+J288+I288+H288+G288+F288+E288+D288</f>
        <v>-1716.1182359578634</v>
      </c>
    </row>
    <row r="289" spans="3:13" ht="12" customHeight="1">
      <c r="C289" s="29">
        <v>29</v>
      </c>
      <c r="D289" s="33">
        <v>-13932.21565245</v>
      </c>
      <c r="E289" s="33">
        <v>-9452.680515921595</v>
      </c>
      <c r="F289" s="33">
        <v>14970.448560409613</v>
      </c>
      <c r="G289" s="33">
        <v>-3152.4892277393797</v>
      </c>
      <c r="H289" s="33">
        <v>7586.344245387892</v>
      </c>
      <c r="I289" s="33">
        <v>1270.8069528351352</v>
      </c>
      <c r="J289" s="33">
        <v>349.659983892653</v>
      </c>
      <c r="K289" s="33">
        <v>211.962931165936</v>
      </c>
      <c r="L289" s="16">
        <f>+K289+J289+I289+H289+G289+F289+E289</f>
        <v>11784.052930030259</v>
      </c>
      <c r="M289" s="17">
        <f>+K289+J289+I289+H289+G289+F289+E289+D289</f>
        <v>-2148.162722419742</v>
      </c>
    </row>
    <row r="290" spans="3:13" ht="12" customHeight="1">
      <c r="C290" s="29"/>
      <c r="D290" s="33"/>
      <c r="E290" s="33"/>
      <c r="F290" s="33"/>
      <c r="G290" s="33"/>
      <c r="H290" s="33"/>
      <c r="I290" s="33"/>
      <c r="J290" s="33"/>
      <c r="K290" s="33"/>
      <c r="L290" s="16"/>
      <c r="M290" s="17"/>
    </row>
    <row r="291" spans="2:13" ht="12" customHeight="1">
      <c r="B291" s="7">
        <v>2018</v>
      </c>
      <c r="C291" s="29" t="s">
        <v>10</v>
      </c>
      <c r="D291" s="33"/>
      <c r="E291" s="33"/>
      <c r="F291" s="33"/>
      <c r="G291" s="33"/>
      <c r="H291" s="33"/>
      <c r="I291" s="33"/>
      <c r="J291" s="33"/>
      <c r="K291" s="33"/>
      <c r="L291" s="16"/>
      <c r="M291" s="17"/>
    </row>
    <row r="292" spans="3:13" ht="12" customHeight="1">
      <c r="C292" s="29">
        <v>7</v>
      </c>
      <c r="D292" s="33">
        <v>-12400.02</v>
      </c>
      <c r="E292" s="33">
        <v>-10650.355482935076</v>
      </c>
      <c r="F292" s="33">
        <v>15352.954097725085</v>
      </c>
      <c r="G292" s="33">
        <v>-2917.6273225669393</v>
      </c>
      <c r="H292" s="33">
        <v>7677.294950444261</v>
      </c>
      <c r="I292" s="33">
        <v>1267.0429213686998</v>
      </c>
      <c r="J292" s="33">
        <v>291.46477834391965</v>
      </c>
      <c r="K292" s="33">
        <v>-24.821540920555208</v>
      </c>
      <c r="L292" s="16">
        <f>+K292+J292+I292+H292+G292+F292+E292</f>
        <v>10995.952401459395</v>
      </c>
      <c r="M292" s="17">
        <f>+K292+J292+I292+H292+G292+F292+E292+D292</f>
        <v>-1404.067598540605</v>
      </c>
    </row>
    <row r="293" spans="3:13" ht="12" customHeight="1">
      <c r="C293" s="29">
        <v>15</v>
      </c>
      <c r="D293" s="33">
        <v>-12120.62</v>
      </c>
      <c r="E293" s="33">
        <v>-11464.424460827657</v>
      </c>
      <c r="F293" s="33">
        <v>15711.253597725086</v>
      </c>
      <c r="G293" s="33">
        <v>-3064.4158786562093</v>
      </c>
      <c r="H293" s="33">
        <v>7716.54100786996</v>
      </c>
      <c r="I293" s="33">
        <v>1279.4657867300766</v>
      </c>
      <c r="J293" s="33">
        <v>246.8497183439198</v>
      </c>
      <c r="K293" s="33">
        <v>69.04852294197644</v>
      </c>
      <c r="L293" s="16">
        <f>+K293+J293+I293+H293+G293+F293+E293</f>
        <v>10494.318294127152</v>
      </c>
      <c r="M293" s="17">
        <f>+K293+J293+I293+H293+G293+F293+E293+D293</f>
        <v>-1626.3017058728492</v>
      </c>
    </row>
    <row r="294" spans="3:13" ht="12" customHeight="1">
      <c r="C294" s="29">
        <v>23</v>
      </c>
      <c r="D294" s="33">
        <v>-12921.74</v>
      </c>
      <c r="E294" s="33">
        <v>-11446.409560035412</v>
      </c>
      <c r="F294" s="33">
        <v>15870.671129421784</v>
      </c>
      <c r="G294" s="33">
        <v>-2612.9062587282406</v>
      </c>
      <c r="H294" s="33">
        <v>7635.774870679921</v>
      </c>
      <c r="I294" s="33">
        <v>1326.9600021400765</v>
      </c>
      <c r="J294" s="33">
        <v>385.9110030839196</v>
      </c>
      <c r="K294" s="33">
        <v>188.7626706919766</v>
      </c>
      <c r="L294" s="16">
        <f>+K294+J294+I294+H294+G294+F294+E294</f>
        <v>11348.763857254024</v>
      </c>
      <c r="M294" s="17">
        <f>+K294+J294+I294+H294+G294+F294+E294+D294</f>
        <v>-1572.9761427459762</v>
      </c>
    </row>
    <row r="295" spans="3:13" ht="12" customHeight="1">
      <c r="C295" s="29">
        <v>31</v>
      </c>
      <c r="D295" s="33">
        <v>-12822.17121415</v>
      </c>
      <c r="E295" s="33">
        <v>-11599.445988348089</v>
      </c>
      <c r="F295" s="33">
        <v>16151.153440616361</v>
      </c>
      <c r="G295" s="33">
        <v>-3221.446850065442</v>
      </c>
      <c r="H295" s="33">
        <v>7731.006797609233</v>
      </c>
      <c r="I295" s="33">
        <v>1415.8223435505545</v>
      </c>
      <c r="J295" s="33">
        <v>319.0240782839197</v>
      </c>
      <c r="K295" s="33">
        <v>-270.58508854978413</v>
      </c>
      <c r="L295" s="16">
        <f>+K295+J295+I295+H295+G295+F295+E295</f>
        <v>10525.528733096755</v>
      </c>
      <c r="M295" s="17">
        <f>+K295+J295+I295+H295+G295+F295+E295+D295</f>
        <v>-2296.6424810532444</v>
      </c>
    </row>
    <row r="296" spans="3:13" ht="12" customHeight="1">
      <c r="C296" s="29"/>
      <c r="D296" s="33"/>
      <c r="E296" s="33"/>
      <c r="F296" s="33"/>
      <c r="G296" s="33"/>
      <c r="H296" s="33"/>
      <c r="I296" s="33"/>
      <c r="J296" s="33"/>
      <c r="K296" s="33"/>
      <c r="L296" s="16"/>
      <c r="M296" s="17"/>
    </row>
    <row r="297" spans="3:13" ht="12" customHeight="1">
      <c r="C297" s="29" t="s">
        <v>11</v>
      </c>
      <c r="D297" s="33"/>
      <c r="E297" s="33"/>
      <c r="F297" s="33"/>
      <c r="G297" s="33"/>
      <c r="H297" s="33"/>
      <c r="I297" s="33"/>
      <c r="J297" s="33"/>
      <c r="K297" s="33"/>
      <c r="L297" s="16"/>
      <c r="M297" s="17"/>
    </row>
    <row r="298" spans="3:13" ht="12" customHeight="1">
      <c r="C298" s="29">
        <v>7</v>
      </c>
      <c r="D298" s="33">
        <v>-13338.72</v>
      </c>
      <c r="E298" s="33">
        <v>-10515.413820231392</v>
      </c>
      <c r="F298" s="33">
        <v>16250.848887871016</v>
      </c>
      <c r="G298" s="33">
        <v>-3189.855383567374</v>
      </c>
      <c r="H298" s="33">
        <v>7745.106031811441</v>
      </c>
      <c r="I298" s="33">
        <v>1364.7598468902272</v>
      </c>
      <c r="J298" s="33">
        <v>113.38801734897925</v>
      </c>
      <c r="K298" s="33">
        <v>-422.64810750880065</v>
      </c>
      <c r="L298" s="16">
        <f>+K298+J298+I298+H298+G298+F298+E298</f>
        <v>11346.185472614095</v>
      </c>
      <c r="M298" s="17">
        <f>+K298+J298+I298+H298+G298+F298+E298+D298</f>
        <v>-1992.5345273859039</v>
      </c>
    </row>
    <row r="299" spans="3:13" ht="12" customHeight="1">
      <c r="C299" s="29">
        <v>15</v>
      </c>
      <c r="D299" s="33">
        <v>-12969.43</v>
      </c>
      <c r="E299" s="33">
        <v>-10655.05838688492</v>
      </c>
      <c r="F299" s="33">
        <v>16128.284833138003</v>
      </c>
      <c r="G299" s="33">
        <v>-3330.1311278059547</v>
      </c>
      <c r="H299" s="33">
        <v>7870.75766344786</v>
      </c>
      <c r="I299" s="33">
        <v>1465.0631608227757</v>
      </c>
      <c r="J299" s="33">
        <v>136.45381298897928</v>
      </c>
      <c r="K299" s="33">
        <v>-426.5954713765086</v>
      </c>
      <c r="L299" s="16">
        <f>+K299+J299+I299+H299+G299+F299+E299</f>
        <v>11188.774484330235</v>
      </c>
      <c r="M299" s="17">
        <f>+K299+J299+I299+H299+G299+F299+E299+D299</f>
        <v>-1780.655515669765</v>
      </c>
    </row>
    <row r="300" spans="3:13" ht="12" customHeight="1">
      <c r="C300" s="29">
        <v>23</v>
      </c>
      <c r="D300" s="33">
        <v>-13176.48061417</v>
      </c>
      <c r="E300" s="33">
        <v>-10637.165009499746</v>
      </c>
      <c r="F300" s="33">
        <v>16355.991801443008</v>
      </c>
      <c r="G300" s="33">
        <v>-3220.7832207169904</v>
      </c>
      <c r="H300" s="33">
        <v>7868.51781888786</v>
      </c>
      <c r="I300" s="33">
        <v>1416.0453212293774</v>
      </c>
      <c r="J300" s="33">
        <v>134.22689355897933</v>
      </c>
      <c r="K300" s="33">
        <v>-458.31204676650805</v>
      </c>
      <c r="L300" s="16">
        <f>+K300+J300+I300+H300+G300+F300+E300</f>
        <v>11458.52155813598</v>
      </c>
      <c r="M300" s="17">
        <f>+K300+J300+I300+H300+G300+F300+E300+D300</f>
        <v>-1717.9590560340184</v>
      </c>
    </row>
    <row r="301" spans="3:13" ht="12" customHeight="1">
      <c r="C301" s="29">
        <v>28</v>
      </c>
      <c r="D301" s="33">
        <v>-13304.60627758</v>
      </c>
      <c r="E301" s="33">
        <v>-10572.2805253166</v>
      </c>
      <c r="F301" s="33">
        <v>16514.991801443</v>
      </c>
      <c r="G301" s="33">
        <v>-3198.83306139155</v>
      </c>
      <c r="H301" s="33">
        <v>7939.78457180484</v>
      </c>
      <c r="I301" s="33">
        <v>1410.26513948781</v>
      </c>
      <c r="J301" s="33">
        <v>180.496121538979</v>
      </c>
      <c r="K301" s="33">
        <v>-270.857548076509</v>
      </c>
      <c r="L301" s="16">
        <f>+K301+J301+I301+H301+G301+F301+E301</f>
        <v>12003.56649948997</v>
      </c>
      <c r="M301" s="17">
        <f>+K301+J301+I301+H301+G301+F301+E301+D301</f>
        <v>-1301.0397780900294</v>
      </c>
    </row>
    <row r="302" spans="3:13" ht="12" customHeight="1">
      <c r="C302" s="29"/>
      <c r="D302" s="33"/>
      <c r="E302" s="33"/>
      <c r="F302" s="33"/>
      <c r="G302" s="33"/>
      <c r="H302" s="33"/>
      <c r="I302" s="33"/>
      <c r="J302" s="33"/>
      <c r="K302" s="33"/>
      <c r="L302" s="16"/>
      <c r="M302" s="17"/>
    </row>
    <row r="303" spans="3:13" ht="12" customHeight="1">
      <c r="C303" s="29" t="s">
        <v>12</v>
      </c>
      <c r="D303" s="33"/>
      <c r="E303" s="33"/>
      <c r="F303" s="33"/>
      <c r="G303" s="33"/>
      <c r="H303" s="33"/>
      <c r="I303" s="33"/>
      <c r="J303" s="33"/>
      <c r="K303" s="33"/>
      <c r="L303" s="16"/>
      <c r="M303" s="17"/>
    </row>
    <row r="304" spans="3:13" ht="12" customHeight="1">
      <c r="C304" s="29">
        <v>7</v>
      </c>
      <c r="D304" s="33">
        <v>-13705.88198928</v>
      </c>
      <c r="E304" s="33">
        <v>-11884.035536382798</v>
      </c>
      <c r="F304" s="33">
        <v>17550.381580533467</v>
      </c>
      <c r="G304" s="33">
        <v>-2951.7638066148015</v>
      </c>
      <c r="H304" s="33">
        <v>7988.974398199557</v>
      </c>
      <c r="I304" s="33">
        <v>1473.4003920719333</v>
      </c>
      <c r="J304" s="33">
        <v>308.49114147862934</v>
      </c>
      <c r="K304" s="33">
        <v>-145.7315868367934</v>
      </c>
      <c r="L304" s="16">
        <f>+K304+J304+I304+H304+G304+F304+E304</f>
        <v>12339.716582449193</v>
      </c>
      <c r="M304" s="17">
        <f>+K304+J304+I304+H304+G304+F304+E304+D304</f>
        <v>-1366.1654068308071</v>
      </c>
    </row>
    <row r="305" spans="3:13" ht="12" customHeight="1">
      <c r="C305" s="29">
        <v>15</v>
      </c>
      <c r="D305" s="33">
        <v>-14068.84</v>
      </c>
      <c r="E305" s="33">
        <v>-12013.2148951516</v>
      </c>
      <c r="F305" s="33">
        <v>17484.0738038996</v>
      </c>
      <c r="G305" s="33">
        <v>-2892.6425001998996</v>
      </c>
      <c r="H305" s="33">
        <v>8061.302856753265</v>
      </c>
      <c r="I305" s="33">
        <v>1625.894117517636</v>
      </c>
      <c r="J305" s="33">
        <v>359.40709174862957</v>
      </c>
      <c r="K305" s="33">
        <v>-18.842189268410205</v>
      </c>
      <c r="L305" s="16">
        <f>+K305+J305+I305+H305+G305+F305+E305</f>
        <v>12605.978285299221</v>
      </c>
      <c r="M305" s="17">
        <f>+K305+J305+I305+H305+G305+F305+E305+D305</f>
        <v>-1462.861714700779</v>
      </c>
    </row>
    <row r="306" spans="3:13" ht="12" customHeight="1">
      <c r="C306" s="29">
        <v>23</v>
      </c>
      <c r="D306" s="33">
        <v>-14398.05</v>
      </c>
      <c r="E306" s="33">
        <v>-12314.877190463301</v>
      </c>
      <c r="F306" s="33">
        <v>17834.735043013643</v>
      </c>
      <c r="G306" s="33">
        <v>-2430.0361022747306</v>
      </c>
      <c r="H306" s="33">
        <v>8170.668382891256</v>
      </c>
      <c r="I306" s="33">
        <v>1621.549727257636</v>
      </c>
      <c r="J306" s="33">
        <v>478.51582566862953</v>
      </c>
      <c r="K306" s="33">
        <v>162.00526303159046</v>
      </c>
      <c r="L306" s="16">
        <f>+K306+J306+I306+H306+G306+F306+E306</f>
        <v>13522.560949124725</v>
      </c>
      <c r="M306" s="17">
        <f>+K306+J306+I306+H306+G306+F306+E306+D306</f>
        <v>-875.4890508752742</v>
      </c>
    </row>
    <row r="307" spans="3:13" ht="12" customHeight="1">
      <c r="C307" s="29">
        <v>29</v>
      </c>
      <c r="D307" s="33">
        <v>-13327.1290773</v>
      </c>
      <c r="E307" s="33">
        <v>-12686.058870553294</v>
      </c>
      <c r="F307" s="33">
        <v>17859.309899058673</v>
      </c>
      <c r="G307" s="33">
        <v>-3176.9796672311422</v>
      </c>
      <c r="H307" s="33">
        <v>8231.681560684367</v>
      </c>
      <c r="I307" s="33">
        <v>1425.1655700476358</v>
      </c>
      <c r="J307" s="33">
        <v>425.4385333886295</v>
      </c>
      <c r="K307" s="33">
        <v>128.97184335657357</v>
      </c>
      <c r="L307" s="16">
        <f>+K307+J307+I307+H307+G307+F307+E307</f>
        <v>12207.52886875144</v>
      </c>
      <c r="M307" s="17">
        <f>+K307+J307+I307+H307+G307+F307+E307+D307</f>
        <v>-1119.6002085485597</v>
      </c>
    </row>
    <row r="308" spans="3:13" ht="12" customHeight="1">
      <c r="C308" s="29"/>
      <c r="D308" s="33"/>
      <c r="E308" s="33"/>
      <c r="F308" s="33"/>
      <c r="G308" s="33"/>
      <c r="H308" s="33"/>
      <c r="I308" s="33"/>
      <c r="J308" s="33"/>
      <c r="K308" s="33"/>
      <c r="L308" s="16"/>
      <c r="M308" s="17"/>
    </row>
    <row r="309" spans="3:13" ht="12" customHeight="1">
      <c r="C309" s="29" t="s">
        <v>13</v>
      </c>
      <c r="D309" s="33"/>
      <c r="E309" s="33"/>
      <c r="F309" s="33"/>
      <c r="G309" s="33"/>
      <c r="H309" s="33"/>
      <c r="I309" s="33"/>
      <c r="J309" s="33"/>
      <c r="K309" s="33"/>
      <c r="L309" s="16"/>
      <c r="M309" s="17"/>
    </row>
    <row r="310" spans="3:13" ht="12" customHeight="1">
      <c r="C310" s="29">
        <v>9</v>
      </c>
      <c r="D310" s="33">
        <v>-12999.98779908</v>
      </c>
      <c r="E310" s="33">
        <v>-13500.807761196202</v>
      </c>
      <c r="F310" s="33">
        <v>18083.29722742949</v>
      </c>
      <c r="G310" s="33">
        <v>-3094.176368116226</v>
      </c>
      <c r="H310" s="33">
        <v>8286.180194025097</v>
      </c>
      <c r="I310" s="33">
        <v>1408.2267873302123</v>
      </c>
      <c r="J310" s="33">
        <v>425.05575196077456</v>
      </c>
      <c r="K310" s="33">
        <v>127.68398755927467</v>
      </c>
      <c r="L310" s="16">
        <f aca="true" t="shared" si="6" ref="L310:L318">+K310+J310+I310+H310+G310+F310+E310</f>
        <v>11735.45981899242</v>
      </c>
      <c r="M310" s="17">
        <f aca="true" t="shared" si="7" ref="M310:M318">+K310+J310+I310+H310+G310+F310+E310+D310</f>
        <v>-1264.5279800875796</v>
      </c>
    </row>
    <row r="311" spans="3:13" ht="12" customHeight="1">
      <c r="C311" s="29">
        <v>16</v>
      </c>
      <c r="D311" s="33">
        <v>-13069.37904079</v>
      </c>
      <c r="E311" s="33">
        <v>-12353.20446187619</v>
      </c>
      <c r="F311" s="33">
        <v>18260.694338003144</v>
      </c>
      <c r="G311" s="33">
        <v>-3555.6471708218423</v>
      </c>
      <c r="H311" s="33">
        <v>8283.317596331299</v>
      </c>
      <c r="I311" s="33">
        <v>1315.9112053302122</v>
      </c>
      <c r="J311" s="33">
        <v>310.86118823077464</v>
      </c>
      <c r="K311" s="33">
        <v>-289.2531051807251</v>
      </c>
      <c r="L311" s="16">
        <f t="shared" si="6"/>
        <v>11972.679590016673</v>
      </c>
      <c r="M311" s="17">
        <f t="shared" si="7"/>
        <v>-1096.699450773327</v>
      </c>
    </row>
    <row r="312" spans="3:13" ht="12" customHeight="1">
      <c r="C312" s="29">
        <v>23</v>
      </c>
      <c r="D312" s="33">
        <v>-13155.8853472</v>
      </c>
      <c r="E312" s="33">
        <v>-12834.888497105778</v>
      </c>
      <c r="F312" s="33">
        <v>18638.294371970227</v>
      </c>
      <c r="G312" s="33">
        <v>-3421.5733243349496</v>
      </c>
      <c r="H312" s="33">
        <v>8344.005213264843</v>
      </c>
      <c r="I312" s="33">
        <v>1225.0953124382092</v>
      </c>
      <c r="J312" s="33">
        <v>377.6725277907746</v>
      </c>
      <c r="K312" s="33">
        <v>-266.85016908296774</v>
      </c>
      <c r="L312" s="16">
        <f t="shared" si="6"/>
        <v>12061.755434940358</v>
      </c>
      <c r="M312" s="17">
        <f t="shared" si="7"/>
        <v>-1094.129912259641</v>
      </c>
    </row>
    <row r="313" spans="3:13" ht="12" customHeight="1">
      <c r="C313" s="29">
        <v>30</v>
      </c>
      <c r="D313" s="33">
        <v>-13008.28128628</v>
      </c>
      <c r="E313" s="33">
        <v>-14682.001112413369</v>
      </c>
      <c r="F313" s="33">
        <v>18644.736660596616</v>
      </c>
      <c r="G313" s="33">
        <v>-2797.895835311617</v>
      </c>
      <c r="H313" s="33">
        <v>8464.37549134466</v>
      </c>
      <c r="I313" s="33">
        <v>1272.4575474050862</v>
      </c>
      <c r="J313" s="33">
        <v>504.5974433607745</v>
      </c>
      <c r="K313" s="33">
        <v>241.7719862470317</v>
      </c>
      <c r="L313" s="16">
        <f t="shared" si="6"/>
        <v>11648.04218122918</v>
      </c>
      <c r="M313" s="17">
        <f t="shared" si="7"/>
        <v>-1360.2391050508195</v>
      </c>
    </row>
    <row r="314" spans="3:13" ht="12" customHeight="1">
      <c r="C314" s="29"/>
      <c r="D314" s="33"/>
      <c r="E314" s="33"/>
      <c r="F314" s="33"/>
      <c r="G314" s="33"/>
      <c r="H314" s="33"/>
      <c r="I314" s="33"/>
      <c r="J314" s="33"/>
      <c r="K314" s="33"/>
      <c r="L314" s="16"/>
      <c r="M314" s="17"/>
    </row>
    <row r="315" spans="3:13" ht="12" customHeight="1">
      <c r="C315" s="29" t="s">
        <v>14</v>
      </c>
      <c r="D315" s="33"/>
      <c r="E315" s="33"/>
      <c r="F315" s="33"/>
      <c r="G315" s="33"/>
      <c r="H315" s="33"/>
      <c r="I315" s="33"/>
      <c r="J315" s="33"/>
      <c r="K315" s="33"/>
      <c r="L315" s="16"/>
      <c r="M315" s="17"/>
    </row>
    <row r="316" spans="3:13" ht="12" customHeight="1">
      <c r="C316" s="29">
        <v>7</v>
      </c>
      <c r="D316" s="33">
        <v>-11770.43</v>
      </c>
      <c r="E316" s="33">
        <v>-17397.388852954315</v>
      </c>
      <c r="F316" s="33">
        <v>18618.307041665663</v>
      </c>
      <c r="G316" s="33">
        <v>-2119.1044963342138</v>
      </c>
      <c r="H316" s="33">
        <v>8449.419925673648</v>
      </c>
      <c r="I316" s="33">
        <v>1323.1900131391667</v>
      </c>
      <c r="J316" s="33">
        <v>640.1608064416527</v>
      </c>
      <c r="K316" s="33">
        <v>561.1225418244951</v>
      </c>
      <c r="L316" s="16">
        <f t="shared" si="6"/>
        <v>10075.7069794561</v>
      </c>
      <c r="M316" s="17">
        <f t="shared" si="7"/>
        <v>-1694.723020543901</v>
      </c>
    </row>
    <row r="317" spans="3:13" ht="12" customHeight="1">
      <c r="C317" s="29">
        <v>15</v>
      </c>
      <c r="D317" s="33">
        <v>-11339.91</v>
      </c>
      <c r="E317" s="33">
        <v>-19315.761196445572</v>
      </c>
      <c r="F317" s="33">
        <v>19466.103613341395</v>
      </c>
      <c r="G317" s="33">
        <v>-757.3269564642596</v>
      </c>
      <c r="H317" s="33">
        <v>8502.720780142941</v>
      </c>
      <c r="I317" s="33">
        <v>1362.745447283257</v>
      </c>
      <c r="J317" s="33">
        <v>675.0675976812737</v>
      </c>
      <c r="K317" s="33">
        <v>791.6114153140011</v>
      </c>
      <c r="L317" s="16">
        <f t="shared" si="6"/>
        <v>10725.160700853034</v>
      </c>
      <c r="M317" s="17">
        <f t="shared" si="7"/>
        <v>-614.7492991469662</v>
      </c>
    </row>
    <row r="318" spans="3:13" ht="12" customHeight="1">
      <c r="C318" s="29">
        <v>23</v>
      </c>
      <c r="D318" s="33">
        <v>-11765.96</v>
      </c>
      <c r="E318" s="33">
        <v>-19491.51936505702</v>
      </c>
      <c r="F318" s="33">
        <v>19532.313613341394</v>
      </c>
      <c r="G318" s="33">
        <v>-469.85603224105216</v>
      </c>
      <c r="H318" s="33">
        <v>8510.77595637253</v>
      </c>
      <c r="I318" s="33">
        <v>1270.4091433247681</v>
      </c>
      <c r="J318" s="33">
        <v>652.8650123712754</v>
      </c>
      <c r="K318" s="33">
        <v>776.029656417782</v>
      </c>
      <c r="L318" s="16">
        <f t="shared" si="6"/>
        <v>10781.017984529673</v>
      </c>
      <c r="M318" s="17">
        <f t="shared" si="7"/>
        <v>-984.9420154703257</v>
      </c>
    </row>
    <row r="319" spans="3:13" ht="12" customHeight="1">
      <c r="C319" s="29">
        <v>31</v>
      </c>
      <c r="D319" s="33">
        <v>-11080.79</v>
      </c>
      <c r="E319" s="33">
        <v>-19679.38907919944</v>
      </c>
      <c r="F319" s="33">
        <v>19698.152175301948</v>
      </c>
      <c r="G319" s="33">
        <v>-1097.9632230098468</v>
      </c>
      <c r="H319" s="33">
        <v>8629.241420427708</v>
      </c>
      <c r="I319" s="33">
        <v>1291.8545897060972</v>
      </c>
      <c r="J319" s="33">
        <v>675.248542171276</v>
      </c>
      <c r="K319" s="33">
        <v>817.6939146277955</v>
      </c>
      <c r="L319" s="16">
        <f>+K319+J319+I319+H319+G319+F319+E319</f>
        <v>10334.838340025537</v>
      </c>
      <c r="M319" s="17">
        <f>+K319+J319+I319+H319+G319+F319+E319+D319</f>
        <v>-745.9516599744638</v>
      </c>
    </row>
    <row r="320" spans="3:13" ht="12" customHeight="1">
      <c r="C320" s="29"/>
      <c r="D320" s="33"/>
      <c r="E320" s="33"/>
      <c r="F320" s="33"/>
      <c r="G320" s="33"/>
      <c r="H320" s="33"/>
      <c r="I320" s="33"/>
      <c r="J320" s="33"/>
      <c r="K320" s="33"/>
      <c r="L320" s="16"/>
      <c r="M320" s="17"/>
    </row>
    <row r="321" spans="3:13" ht="12" customHeight="1">
      <c r="C321" s="29" t="s">
        <v>15</v>
      </c>
      <c r="D321" s="33"/>
      <c r="E321" s="33"/>
      <c r="F321" s="33"/>
      <c r="G321" s="33"/>
      <c r="H321" s="33"/>
      <c r="I321" s="33"/>
      <c r="J321" s="33"/>
      <c r="K321" s="33"/>
      <c r="L321" s="16"/>
      <c r="M321" s="17"/>
    </row>
    <row r="322" spans="3:13" ht="12" customHeight="1">
      <c r="C322" s="29">
        <v>7</v>
      </c>
      <c r="D322" s="33">
        <v>-11794.43</v>
      </c>
      <c r="E322" s="33">
        <v>-19291.702149616314</v>
      </c>
      <c r="F322" s="33">
        <v>19302.630757036968</v>
      </c>
      <c r="G322" s="33">
        <v>-996.1822243725001</v>
      </c>
      <c r="H322" s="33">
        <v>8434.628127294653</v>
      </c>
      <c r="I322" s="33">
        <v>1270.6191983202775</v>
      </c>
      <c r="J322" s="33">
        <v>718.5565924607799</v>
      </c>
      <c r="K322" s="33">
        <v>835.3112222296243</v>
      </c>
      <c r="L322" s="16">
        <f>+K322+J322+I322+H322+G322+F322+E322</f>
        <v>10273.861523353487</v>
      </c>
      <c r="M322" s="17">
        <f>+K322+J322+I322+H322+G322+F322+E322+D322</f>
        <v>-1520.5684766465129</v>
      </c>
    </row>
    <row r="323" spans="3:13" ht="12" customHeight="1">
      <c r="C323" s="29">
        <v>15</v>
      </c>
      <c r="D323" s="33">
        <v>-11673.88</v>
      </c>
      <c r="E323" s="33">
        <v>-19071.964998478637</v>
      </c>
      <c r="F323" s="33">
        <v>19169.96862541206</v>
      </c>
      <c r="G323" s="33">
        <v>-701.8569592949425</v>
      </c>
      <c r="H323" s="33">
        <v>8396.377258656617</v>
      </c>
      <c r="I323" s="33">
        <v>1083.247941940278</v>
      </c>
      <c r="J323" s="33">
        <v>727.0814407654684</v>
      </c>
      <c r="K323" s="33">
        <v>726.7746994896461</v>
      </c>
      <c r="L323" s="16">
        <f>+K323+J323+I323+H323+G323+F323+E323</f>
        <v>10329.62800849049</v>
      </c>
      <c r="M323" s="17">
        <f>+K323+J323+I323+H323+G323+F323+E323+D323</f>
        <v>-1344.251991509509</v>
      </c>
    </row>
    <row r="324" spans="3:13" ht="12" customHeight="1">
      <c r="C324" s="29">
        <v>22</v>
      </c>
      <c r="D324" s="33">
        <v>-11572.59</v>
      </c>
      <c r="E324" s="33">
        <v>-19921.845075462137</v>
      </c>
      <c r="F324" s="33">
        <v>19153.191216279818</v>
      </c>
      <c r="G324" s="33">
        <v>-398.7201198841449</v>
      </c>
      <c r="H324" s="33">
        <v>8370.901689813743</v>
      </c>
      <c r="I324" s="33">
        <v>1100.9067245914214</v>
      </c>
      <c r="J324" s="33">
        <v>740.8347508854663</v>
      </c>
      <c r="K324" s="33">
        <v>767.4483125107649</v>
      </c>
      <c r="L324" s="16">
        <f>+K324+J324+I324+H324+G324+F324+E324</f>
        <v>9812.717498734932</v>
      </c>
      <c r="M324" s="17">
        <f>+K324+J324+I324+H324+G324+F324+E324+D324</f>
        <v>-1759.8725012650684</v>
      </c>
    </row>
    <row r="325" spans="3:13" ht="12" customHeight="1">
      <c r="C325" s="29">
        <v>29</v>
      </c>
      <c r="D325" s="33">
        <v>-10985.9094372</v>
      </c>
      <c r="E325" s="33">
        <v>-21029.63472794912</v>
      </c>
      <c r="F325" s="33">
        <v>19064.691216279858</v>
      </c>
      <c r="G325" s="33">
        <v>-290.74678681909063</v>
      </c>
      <c r="H325" s="33">
        <v>8457.426641446935</v>
      </c>
      <c r="I325" s="33">
        <v>768.9481138954686</v>
      </c>
      <c r="J325" s="33">
        <v>1136.1749948514212</v>
      </c>
      <c r="K325" s="33">
        <v>971.3129138431791</v>
      </c>
      <c r="L325" s="16">
        <f>+K325+J325+I325+H325+G325+F325+E325</f>
        <v>9078.172365548653</v>
      </c>
      <c r="M325" s="17">
        <f>+K325+J325+I325+H325+G325+F325+E325+D325</f>
        <v>-1907.737071651347</v>
      </c>
    </row>
    <row r="326" spans="3:13" ht="12" customHeight="1">
      <c r="C326" s="29"/>
      <c r="D326" s="33"/>
      <c r="E326" s="33"/>
      <c r="F326" s="33"/>
      <c r="G326" s="33"/>
      <c r="H326" s="33"/>
      <c r="I326" s="33"/>
      <c r="J326" s="33"/>
      <c r="K326" s="33"/>
      <c r="L326" s="16"/>
      <c r="M326" s="17"/>
    </row>
    <row r="327" spans="3:13" ht="12" customHeight="1">
      <c r="C327" s="29" t="s">
        <v>16</v>
      </c>
      <c r="D327" s="33"/>
      <c r="E327" s="33"/>
      <c r="F327" s="33"/>
      <c r="G327" s="33"/>
      <c r="H327" s="33"/>
      <c r="I327" s="33"/>
      <c r="J327" s="33"/>
      <c r="K327" s="33"/>
      <c r="L327" s="16"/>
      <c r="M327" s="17"/>
    </row>
    <row r="328" spans="3:13" ht="12" customHeight="1">
      <c r="C328" s="29">
        <v>9</v>
      </c>
      <c r="D328" s="33">
        <v>-10867.94111673</v>
      </c>
      <c r="E328" s="33">
        <v>-21280.61692108172</v>
      </c>
      <c r="F328" s="33">
        <v>19610.40329289725</v>
      </c>
      <c r="G328" s="33">
        <v>-347.38362929457514</v>
      </c>
      <c r="H328" s="33">
        <v>8463.020753934848</v>
      </c>
      <c r="I328" s="33">
        <v>1127.9250362682776</v>
      </c>
      <c r="J328" s="33">
        <v>739.5776455213194</v>
      </c>
      <c r="K328" s="33">
        <v>1164.5883025840199</v>
      </c>
      <c r="L328" s="16">
        <f>+K328+J328+I328+H328+G328+F328+E328</f>
        <v>9477.514480829417</v>
      </c>
      <c r="M328" s="17">
        <f>+K328+J328+I328+H328+G328+F328+E328+D328</f>
        <v>-1390.4266359005833</v>
      </c>
    </row>
    <row r="329" spans="3:13" ht="12" customHeight="1">
      <c r="C329" s="29">
        <v>17</v>
      </c>
      <c r="D329" s="33">
        <v>-11853.15</v>
      </c>
      <c r="E329" s="33">
        <v>-20381.423095666738</v>
      </c>
      <c r="F329" s="33">
        <v>20259.082393889657</v>
      </c>
      <c r="G329" s="33">
        <v>-475.83174493811714</v>
      </c>
      <c r="H329" s="33">
        <v>8463.709824429303</v>
      </c>
      <c r="I329" s="33">
        <v>1076.62745492014</v>
      </c>
      <c r="J329" s="33">
        <v>726.6219325213193</v>
      </c>
      <c r="K329" s="33">
        <v>1125.3905542440202</v>
      </c>
      <c r="L329" s="16">
        <f>+K329+J329+I329+H329+G329+F329+E329</f>
        <v>10794.177319399583</v>
      </c>
      <c r="M329" s="17">
        <f>+K329+J329+I329+H329+G329+F329+E329+D329</f>
        <v>-1058.9726806004164</v>
      </c>
    </row>
    <row r="330" spans="3:13" ht="12" customHeight="1">
      <c r="C330" s="29">
        <v>23</v>
      </c>
      <c r="D330" s="33">
        <v>-11998.25</v>
      </c>
      <c r="E330" s="33">
        <v>-21141.699866346935</v>
      </c>
      <c r="F330" s="33">
        <v>20179.71444537276</v>
      </c>
      <c r="G330" s="33">
        <v>-327.89384310215013</v>
      </c>
      <c r="H330" s="33">
        <v>8580.877135259256</v>
      </c>
      <c r="I330" s="33">
        <v>1081.9545015701403</v>
      </c>
      <c r="J330" s="33">
        <v>738.5650215113193</v>
      </c>
      <c r="K330" s="33">
        <v>1186.03248792349</v>
      </c>
      <c r="L330" s="16">
        <f>+K330+J330+I330+H330+G330+F330+E330</f>
        <v>10297.54988218788</v>
      </c>
      <c r="M330" s="17">
        <f>+K330+J330+I330+H330+G330+F330+E330+D330</f>
        <v>-1700.7001178121209</v>
      </c>
    </row>
    <row r="331" spans="3:13" ht="12" customHeight="1">
      <c r="C331" s="29">
        <v>31</v>
      </c>
      <c r="D331" s="33">
        <v>-12414.72992094</v>
      </c>
      <c r="E331" s="33">
        <v>-20454.76846659743</v>
      </c>
      <c r="F331" s="33">
        <v>20686.494524406284</v>
      </c>
      <c r="G331" s="33">
        <v>-1384.6673283146883</v>
      </c>
      <c r="H331" s="33">
        <v>8701.423517081665</v>
      </c>
      <c r="I331" s="33">
        <v>1180.9137031900068</v>
      </c>
      <c r="J331" s="33">
        <v>666.9396901515665</v>
      </c>
      <c r="K331" s="33">
        <v>1281.332507815455</v>
      </c>
      <c r="L331" s="16">
        <f>+K331+J331+I331+H331+G331+F331+E331</f>
        <v>10677.66814773286</v>
      </c>
      <c r="M331" s="17">
        <f>+K331+J331+I331+H331+G331+F331+E331+D331</f>
        <v>-1737.0617732071405</v>
      </c>
    </row>
    <row r="332" spans="3:13" ht="12" customHeight="1">
      <c r="C332" s="29"/>
      <c r="D332" s="33"/>
      <c r="E332" s="33"/>
      <c r="F332" s="33"/>
      <c r="G332" s="33"/>
      <c r="H332" s="33"/>
      <c r="I332" s="33"/>
      <c r="J332" s="33"/>
      <c r="K332" s="33"/>
      <c r="L332" s="16"/>
      <c r="M332" s="17"/>
    </row>
    <row r="333" spans="3:13" ht="12" customHeight="1">
      <c r="C333" s="29" t="s">
        <v>17</v>
      </c>
      <c r="D333" s="33"/>
      <c r="E333" s="33"/>
      <c r="F333" s="33"/>
      <c r="G333" s="33"/>
      <c r="H333" s="33"/>
      <c r="I333" s="33"/>
      <c r="J333" s="33"/>
      <c r="K333" s="33"/>
      <c r="L333" s="16"/>
      <c r="M333" s="17"/>
    </row>
    <row r="334" spans="3:13" ht="12" customHeight="1">
      <c r="C334" s="29">
        <v>7</v>
      </c>
      <c r="D334" s="33">
        <v>-11498.84808101</v>
      </c>
      <c r="E334" s="33">
        <v>-20765.199790880168</v>
      </c>
      <c r="F334" s="33">
        <v>20339.291072197568</v>
      </c>
      <c r="G334" s="33">
        <v>-1540.7535311901859</v>
      </c>
      <c r="H334" s="33">
        <v>8538.2695777404</v>
      </c>
      <c r="I334" s="33">
        <v>1034.548638475207</v>
      </c>
      <c r="J334" s="33">
        <v>674.03253369</v>
      </c>
      <c r="K334" s="33">
        <v>1123.283560332314</v>
      </c>
      <c r="L334" s="16">
        <f>+K334+J334+I334+H334+G334+F334+E334</f>
        <v>9403.472060365133</v>
      </c>
      <c r="M334" s="17">
        <f>+K334+J334+I334+H334+G334+F334+E334+D334</f>
        <v>-2095.376020644868</v>
      </c>
    </row>
    <row r="335" spans="3:13" ht="12" customHeight="1">
      <c r="C335" s="29">
        <v>16</v>
      </c>
      <c r="D335" s="33">
        <v>-11000.96353068</v>
      </c>
      <c r="E335" s="33">
        <v>-21621.205874040174</v>
      </c>
      <c r="F335" s="33">
        <v>19912.584581106952</v>
      </c>
      <c r="G335" s="33">
        <v>-1126.0721625724932</v>
      </c>
      <c r="H335" s="33">
        <v>8574.877882830267</v>
      </c>
      <c r="I335" s="33">
        <v>1101.523492586922</v>
      </c>
      <c r="J335" s="33">
        <v>733.1694065099999</v>
      </c>
      <c r="K335" s="33">
        <v>1443.0696184800274</v>
      </c>
      <c r="L335" s="16">
        <f>+K335+J335+I335+H335+G335+F335+E335</f>
        <v>9017.946944901505</v>
      </c>
      <c r="M335" s="17">
        <f>+K335+J335+I335+H335+G335+F335+E335+D335</f>
        <v>-1983.0165857784941</v>
      </c>
    </row>
    <row r="336" spans="3:13" ht="12" customHeight="1">
      <c r="C336" s="29">
        <v>23</v>
      </c>
      <c r="D336" s="33">
        <v>-11240.93618049</v>
      </c>
      <c r="E336" s="33">
        <v>-21035.027480520166</v>
      </c>
      <c r="F336" s="33">
        <v>19485.334581106952</v>
      </c>
      <c r="G336" s="33">
        <v>-896.8362120060619</v>
      </c>
      <c r="H336" s="33">
        <v>8566.220450583336</v>
      </c>
      <c r="I336" s="33">
        <v>1115.855180896922</v>
      </c>
      <c r="J336" s="33">
        <v>752.61182044</v>
      </c>
      <c r="K336" s="33">
        <v>1451.523787179365</v>
      </c>
      <c r="L336" s="16">
        <f>+K336+J336+I336+H336+G336+F336+E336</f>
        <v>9439.682127680346</v>
      </c>
      <c r="M336" s="17">
        <f>+K336+J336+I336+H336+G336+F336+E336+D336</f>
        <v>-1801.2540528096542</v>
      </c>
    </row>
    <row r="337" spans="3:13" ht="12" customHeight="1">
      <c r="C337" s="29">
        <v>31</v>
      </c>
      <c r="D337" s="33">
        <v>-11885.11964196</v>
      </c>
      <c r="E337" s="33">
        <v>-20972.041891086865</v>
      </c>
      <c r="F337" s="33">
        <v>19560.434073480872</v>
      </c>
      <c r="G337" s="33">
        <v>-897.6302135679543</v>
      </c>
      <c r="H337" s="33">
        <v>8525.351137765445</v>
      </c>
      <c r="I337" s="33">
        <v>1081.5141252932092</v>
      </c>
      <c r="J337" s="33">
        <v>789.7924235600001</v>
      </c>
      <c r="K337" s="33">
        <v>1584.5419902672506</v>
      </c>
      <c r="L337" s="16">
        <f>+K337+J337+I337+H337+G337+F337+E337</f>
        <v>9671.96164571196</v>
      </c>
      <c r="M337" s="17">
        <f>+K337+J337+I337+H337+G337+F337+E337+D337</f>
        <v>-2213.157996248041</v>
      </c>
    </row>
    <row r="338" spans="3:13" ht="12" customHeight="1">
      <c r="C338" s="29"/>
      <c r="D338" s="33"/>
      <c r="E338" s="33"/>
      <c r="F338" s="33"/>
      <c r="G338" s="33"/>
      <c r="H338" s="33"/>
      <c r="I338" s="33"/>
      <c r="J338" s="33"/>
      <c r="K338" s="33"/>
      <c r="L338" s="16"/>
      <c r="M338" s="17"/>
    </row>
    <row r="339" spans="3:13" ht="12" customHeight="1">
      <c r="C339" s="29" t="s">
        <v>18</v>
      </c>
      <c r="D339" s="33"/>
      <c r="E339" s="33"/>
      <c r="F339" s="33"/>
      <c r="G339" s="33"/>
      <c r="H339" s="33"/>
      <c r="I339" s="33"/>
      <c r="J339" s="33"/>
      <c r="K339" s="33"/>
      <c r="L339" s="16"/>
      <c r="M339" s="17"/>
    </row>
    <row r="340" spans="3:13" ht="12" customHeight="1">
      <c r="C340" s="29">
        <v>7</v>
      </c>
      <c r="D340" s="33">
        <v>-11489.22152803</v>
      </c>
      <c r="E340" s="33">
        <v>-21609.46822833195</v>
      </c>
      <c r="F340" s="33">
        <v>20374.713973329028</v>
      </c>
      <c r="G340" s="33">
        <v>-612.682905524306</v>
      </c>
      <c r="H340" s="33">
        <v>8481.963800907884</v>
      </c>
      <c r="I340" s="33">
        <v>1075.3912136836323</v>
      </c>
      <c r="J340" s="33">
        <v>769.26663048</v>
      </c>
      <c r="K340" s="33">
        <v>1513.9303946885345</v>
      </c>
      <c r="L340" s="16">
        <f>+K340+J340+I340+H340+G340+F340+E340</f>
        <v>9993.114879232824</v>
      </c>
      <c r="M340" s="17">
        <f>+K340+J340+I340+H340+G340+F340+E340+D340</f>
        <v>-1496.1066487971766</v>
      </c>
    </row>
    <row r="341" spans="3:13" ht="12" customHeight="1">
      <c r="C341" s="29">
        <v>20</v>
      </c>
      <c r="D341" s="33">
        <v>-11527.54717127</v>
      </c>
      <c r="E341" s="33">
        <v>-21812.694877943537</v>
      </c>
      <c r="F341" s="33">
        <v>20796.39291543005</v>
      </c>
      <c r="G341" s="33">
        <v>-659.8869145029773</v>
      </c>
      <c r="H341" s="33">
        <v>8418.759615893387</v>
      </c>
      <c r="I341" s="33">
        <v>1048.0692414926978</v>
      </c>
      <c r="J341" s="33">
        <v>764.7144715999999</v>
      </c>
      <c r="K341" s="33">
        <v>1431.4955074280124</v>
      </c>
      <c r="L341" s="16">
        <f>+K341+J341+I341+H341+G341+F341+E341</f>
        <v>9986.849959397634</v>
      </c>
      <c r="M341" s="17">
        <f>+K341+J341+I341+H341+G341+F341+E341+D341</f>
        <v>-1540.697211872366</v>
      </c>
    </row>
    <row r="342" spans="3:13" ht="12" customHeight="1">
      <c r="C342" s="29">
        <v>24</v>
      </c>
      <c r="D342" s="33">
        <v>-12149.79649159</v>
      </c>
      <c r="E342" s="33">
        <v>-21279.024138583543</v>
      </c>
      <c r="F342" s="33">
        <v>20766.192915430045</v>
      </c>
      <c r="G342" s="33">
        <v>-440.93977023275374</v>
      </c>
      <c r="H342" s="33">
        <v>8421.15726999419</v>
      </c>
      <c r="I342" s="33">
        <v>1114.0847911471028</v>
      </c>
      <c r="J342" s="33">
        <v>751.5188249799999</v>
      </c>
      <c r="K342" s="33">
        <v>1440.8758817324854</v>
      </c>
      <c r="L342" s="16">
        <f>+K342+J342+I342+H342+G342+F342+E342</f>
        <v>10773.865774467526</v>
      </c>
      <c r="M342" s="17">
        <f>+K342+J342+I342+H342+G342+F342+E342+D342</f>
        <v>-1375.9307171224737</v>
      </c>
    </row>
    <row r="343" spans="3:13" ht="12" customHeight="1">
      <c r="C343" s="29">
        <v>28</v>
      </c>
      <c r="D343" s="33">
        <v>-11939.28332722</v>
      </c>
      <c r="E343" s="33">
        <v>-20382.214043508862</v>
      </c>
      <c r="F343" s="33">
        <v>20520.849915428946</v>
      </c>
      <c r="G343" s="33">
        <v>-764.8424962259887</v>
      </c>
      <c r="H343" s="33">
        <v>8356.287269994189</v>
      </c>
      <c r="I343" s="33">
        <v>1025.8851763870273</v>
      </c>
      <c r="J343" s="33">
        <v>648.6654815199998</v>
      </c>
      <c r="K343" s="33">
        <v>1296.9112928609393</v>
      </c>
      <c r="L343" s="16">
        <f>+K343+J343+I343+H343+G343+F343+E343</f>
        <v>10701.54259645625</v>
      </c>
      <c r="M343" s="17">
        <f>+K343+J343+I343+H343+G343+F343+E343+D343</f>
        <v>-1237.7407307637513</v>
      </c>
    </row>
    <row r="344" spans="3:13" ht="12" customHeight="1">
      <c r="C344" s="29"/>
      <c r="D344" s="33"/>
      <c r="E344" s="33"/>
      <c r="F344" s="33"/>
      <c r="G344" s="33"/>
      <c r="H344" s="33"/>
      <c r="I344" s="33"/>
      <c r="J344" s="33"/>
      <c r="K344" s="33"/>
      <c r="L344" s="16"/>
      <c r="M344" s="17"/>
    </row>
    <row r="345" spans="3:13" ht="12" customHeight="1">
      <c r="C345" s="29" t="s">
        <v>21</v>
      </c>
      <c r="D345" s="33"/>
      <c r="E345" s="33"/>
      <c r="F345" s="33"/>
      <c r="G345" s="33"/>
      <c r="H345" s="33"/>
      <c r="I345" s="33"/>
      <c r="J345" s="33"/>
      <c r="K345" s="33"/>
      <c r="L345" s="16"/>
      <c r="M345" s="17"/>
    </row>
    <row r="346" spans="3:13" ht="12" customHeight="1">
      <c r="C346" s="29">
        <v>8</v>
      </c>
      <c r="D346" s="33">
        <v>-11672.95053159</v>
      </c>
      <c r="E346" s="33">
        <v>-21865.190383523983</v>
      </c>
      <c r="F346" s="33">
        <v>20576.40867709294</v>
      </c>
      <c r="G346" s="33">
        <v>317.4196306567851</v>
      </c>
      <c r="H346" s="33">
        <v>8455.29736407937</v>
      </c>
      <c r="I346" s="33">
        <v>1131.5839411618133</v>
      </c>
      <c r="J346" s="33">
        <v>702.51450253</v>
      </c>
      <c r="K346" s="33">
        <v>1118.2573700329967</v>
      </c>
      <c r="L346" s="16">
        <f>+K346+J346+I346+H346+G346+F346+E346</f>
        <v>10436.291102029918</v>
      </c>
      <c r="M346" s="17">
        <f>+K346+J346+I346+H346+G346+F346+E346+D346</f>
        <v>-1236.6594295600826</v>
      </c>
    </row>
    <row r="347" spans="3:13" ht="12" customHeight="1">
      <c r="C347" s="29">
        <v>16</v>
      </c>
      <c r="D347" s="33">
        <v>-12009.49458267</v>
      </c>
      <c r="E347" s="33">
        <v>-21544.03745385521</v>
      </c>
      <c r="F347" s="33">
        <v>20342.858782043077</v>
      </c>
      <c r="G347" s="33">
        <v>171.23044968275627</v>
      </c>
      <c r="H347" s="33">
        <v>8463.368276306137</v>
      </c>
      <c r="I347" s="33">
        <v>1193.8239517918134</v>
      </c>
      <c r="J347" s="33">
        <v>698.5259659499999</v>
      </c>
      <c r="K347" s="33">
        <v>1095.6298685810082</v>
      </c>
      <c r="L347" s="16">
        <f>+K347+J347+I347+H347+G347+F347+E347</f>
        <v>10421.399840499584</v>
      </c>
      <c r="M347" s="17">
        <f>+K347+J347+I347+H347+G347+F347+E347+D347</f>
        <v>-1588.0947421704168</v>
      </c>
    </row>
    <row r="348" spans="3:13" ht="12" customHeight="1">
      <c r="C348" s="29">
        <v>23</v>
      </c>
      <c r="D348" s="33">
        <v>-11564.46098854</v>
      </c>
      <c r="E348" s="33">
        <v>-22085.001141551817</v>
      </c>
      <c r="F348" s="33">
        <v>20117.623782043076</v>
      </c>
      <c r="G348" s="33">
        <v>215.01147657081697</v>
      </c>
      <c r="H348" s="33">
        <v>8512.197832451691</v>
      </c>
      <c r="I348" s="33">
        <v>1115.0501680579657</v>
      </c>
      <c r="J348" s="33">
        <v>761.8965788799998</v>
      </c>
      <c r="K348" s="33">
        <v>1157.6839685214684</v>
      </c>
      <c r="L348" s="16">
        <f>+K348+J348+I348+H348+G348+F348+E348</f>
        <v>9794.462664973202</v>
      </c>
      <c r="M348" s="17">
        <f>+K348+J348+I348+H348+G348+F348+E348+D348</f>
        <v>-1769.9983235667987</v>
      </c>
    </row>
    <row r="349" spans="3:13" ht="12" customHeight="1">
      <c r="C349" s="29">
        <v>31</v>
      </c>
      <c r="D349" s="33">
        <v>-11137.36858642</v>
      </c>
      <c r="E349" s="33">
        <v>-22756.531748583893</v>
      </c>
      <c r="F349" s="33">
        <v>19768.32099759255</v>
      </c>
      <c r="G349" s="33">
        <v>632.5089996628558</v>
      </c>
      <c r="H349" s="33">
        <v>8609.202610885399</v>
      </c>
      <c r="I349" s="33">
        <v>884.0898080565344</v>
      </c>
      <c r="J349" s="33">
        <v>730.82564846</v>
      </c>
      <c r="K349" s="33">
        <v>1312.7421406162086</v>
      </c>
      <c r="L349" s="16">
        <f>+K349+J349+I349+H349+G349+F349+E349</f>
        <v>9181.158456689653</v>
      </c>
      <c r="M349" s="17">
        <f>+K349+J349+I349+H349+G349+F349+E349+D349</f>
        <v>-1956.210129730347</v>
      </c>
    </row>
    <row r="350" spans="3:13" ht="12" customHeight="1">
      <c r="C350" s="29"/>
      <c r="D350" s="33"/>
      <c r="E350" s="33"/>
      <c r="F350" s="33"/>
      <c r="G350" s="33"/>
      <c r="H350" s="33"/>
      <c r="I350" s="33"/>
      <c r="J350" s="33"/>
      <c r="K350" s="33"/>
      <c r="L350" s="16"/>
      <c r="M350" s="17"/>
    </row>
    <row r="351" spans="3:13" ht="12" customHeight="1">
      <c r="C351" s="29" t="s">
        <v>22</v>
      </c>
      <c r="D351" s="33"/>
      <c r="E351" s="33"/>
      <c r="F351" s="33"/>
      <c r="G351" s="33"/>
      <c r="H351" s="33"/>
      <c r="I351" s="33"/>
      <c r="J351" s="33"/>
      <c r="K351" s="33"/>
      <c r="L351" s="16"/>
      <c r="M351" s="17"/>
    </row>
    <row r="352" spans="3:13" ht="12" customHeight="1">
      <c r="C352" s="29">
        <v>7</v>
      </c>
      <c r="D352" s="33">
        <v>-10981.60935609</v>
      </c>
      <c r="E352" s="33">
        <v>-22114.0100026396</v>
      </c>
      <c r="F352" s="33">
        <v>18968.01162942664</v>
      </c>
      <c r="G352" s="33">
        <v>257.72985835647114</v>
      </c>
      <c r="H352" s="33">
        <v>8582.54389017426</v>
      </c>
      <c r="I352" s="33">
        <v>1100.5881986784382</v>
      </c>
      <c r="J352" s="33">
        <v>672.35286084</v>
      </c>
      <c r="K352" s="33">
        <v>869.2213979024558</v>
      </c>
      <c r="L352" s="16">
        <f>+K352+J352+I352+H352+G352+F352+E352</f>
        <v>8336.43783273867</v>
      </c>
      <c r="M352" s="17">
        <f>+K352+J352+I352+H352+G352+F352+E352+D352</f>
        <v>-2645.1715233513314</v>
      </c>
    </row>
    <row r="353" spans="3:13" ht="12" customHeight="1">
      <c r="C353" s="29">
        <v>15</v>
      </c>
      <c r="D353" s="33">
        <v>-10873.65115768</v>
      </c>
      <c r="E353" s="33">
        <v>-21906.337242253318</v>
      </c>
      <c r="F353" s="33">
        <v>19064.56162942664</v>
      </c>
      <c r="G353" s="33">
        <v>420.7180237776281</v>
      </c>
      <c r="H353" s="33">
        <v>8542.737144449042</v>
      </c>
      <c r="I353" s="33">
        <v>1071.638348498129</v>
      </c>
      <c r="J353" s="33">
        <v>613.20737818</v>
      </c>
      <c r="K353" s="33">
        <v>765.9960948624556</v>
      </c>
      <c r="L353" s="16">
        <f>+K353+J353+I353+H353+G353+F353+E353</f>
        <v>8572.521376940578</v>
      </c>
      <c r="M353" s="17">
        <f>+K353+J353+I353+H353+G353+F353+E353+D353</f>
        <v>-2301.129780739422</v>
      </c>
    </row>
    <row r="354" spans="3:13" ht="12" customHeight="1">
      <c r="C354" s="29">
        <v>23</v>
      </c>
      <c r="D354" s="33">
        <v>-10842.1249768</v>
      </c>
      <c r="E354" s="33">
        <v>-21321.68350678977</v>
      </c>
      <c r="F354" s="33">
        <v>18602.47462942664</v>
      </c>
      <c r="G354" s="33">
        <v>58.278858623931754</v>
      </c>
      <c r="H354" s="33">
        <v>8447.593407657003</v>
      </c>
      <c r="I354" s="33">
        <v>1062.7713113782772</v>
      </c>
      <c r="J354" s="33">
        <v>574.8891543899999</v>
      </c>
      <c r="K354" s="33">
        <v>699.92193830573</v>
      </c>
      <c r="L354" s="16">
        <f>+K354+J354+I354+H354+G354+F354+E354</f>
        <v>8124.245792991809</v>
      </c>
      <c r="M354" s="17">
        <f>+K354+J354+I354+H354+G354+F354+E354+D354</f>
        <v>-2717.8791838081906</v>
      </c>
    </row>
    <row r="355" spans="3:13" ht="12" customHeight="1">
      <c r="C355" s="29">
        <v>30</v>
      </c>
      <c r="D355" s="33">
        <v>-10445.81274987</v>
      </c>
      <c r="E355" s="33">
        <v>-21356.272787129776</v>
      </c>
      <c r="F355" s="33">
        <v>18157.47262942664</v>
      </c>
      <c r="G355" s="33">
        <v>59.46436425770662</v>
      </c>
      <c r="H355" s="33">
        <v>8234.996412717881</v>
      </c>
      <c r="I355" s="33">
        <v>1012.7707598082775</v>
      </c>
      <c r="J355" s="33">
        <v>570.70429889</v>
      </c>
      <c r="K355" s="33">
        <v>772.22372501573</v>
      </c>
      <c r="L355" s="16">
        <f>+K355+J355+I355+H355+G355+F355+E355</f>
        <v>7451.359402986462</v>
      </c>
      <c r="M355" s="17">
        <f>+K355+J355+I355+H355+G355+F355+E355+D355</f>
        <v>-2994.453346883538</v>
      </c>
    </row>
    <row r="356" spans="3:13" ht="12" customHeight="1">
      <c r="C356" s="29"/>
      <c r="D356" s="33"/>
      <c r="E356" s="33"/>
      <c r="F356" s="33"/>
      <c r="G356" s="33"/>
      <c r="H356" s="33"/>
      <c r="I356" s="33"/>
      <c r="J356" s="33"/>
      <c r="K356" s="33"/>
      <c r="L356" s="16"/>
      <c r="M356" s="17"/>
    </row>
    <row r="357" spans="3:13" ht="12" customHeight="1">
      <c r="C357" s="29" t="s">
        <v>9</v>
      </c>
      <c r="D357" s="33"/>
      <c r="E357" s="33"/>
      <c r="F357" s="33"/>
      <c r="G357" s="33"/>
      <c r="H357" s="33"/>
      <c r="I357" s="33"/>
      <c r="J357" s="33"/>
      <c r="K357" s="33"/>
      <c r="L357" s="16"/>
      <c r="M357" s="17"/>
    </row>
    <row r="358" spans="3:13" ht="12" customHeight="1">
      <c r="C358" s="29">
        <v>7</v>
      </c>
      <c r="D358" s="33">
        <v>-10036.47005886</v>
      </c>
      <c r="E358" s="33">
        <v>-21333.67473740194</v>
      </c>
      <c r="F358" s="33">
        <v>18108.256105599954</v>
      </c>
      <c r="G358" s="33">
        <v>-447.8551698957537</v>
      </c>
      <c r="H358" s="33">
        <v>8173.327541894847</v>
      </c>
      <c r="I358" s="33">
        <v>1032.438952652783</v>
      </c>
      <c r="J358" s="33">
        <v>576.7070567599999</v>
      </c>
      <c r="K358" s="33">
        <v>1080.532709683573</v>
      </c>
      <c r="L358" s="16">
        <f>+K358+J358+I358+H358+G358+F358+E358</f>
        <v>7189.73245929346</v>
      </c>
      <c r="M358" s="17">
        <f>+K358+J358+I358+H358+G358+F358+E358+D358</f>
        <v>-2846.7375995665407</v>
      </c>
    </row>
    <row r="359" spans="3:13" ht="12" customHeight="1">
      <c r="C359" s="29">
        <v>17</v>
      </c>
      <c r="D359" s="33">
        <v>-10839.32491073</v>
      </c>
      <c r="E359" s="33">
        <v>-21682.794708787158</v>
      </c>
      <c r="F359" s="33">
        <v>18308.976105599955</v>
      </c>
      <c r="G359" s="33">
        <v>618.3693273031421</v>
      </c>
      <c r="H359" s="33">
        <v>8348.28813474892</v>
      </c>
      <c r="I359" s="33">
        <v>1044.861761121964</v>
      </c>
      <c r="J359" s="33">
        <v>719.6507936896244</v>
      </c>
      <c r="K359" s="33">
        <v>1431.1351371235394</v>
      </c>
      <c r="L359" s="16">
        <f>+K359+J359+I359+H359+G359+F359+E359</f>
        <v>8788.486550799986</v>
      </c>
      <c r="M359" s="17">
        <f>+K359+J359+I359+H359+G359+F359+E359+D359</f>
        <v>-2050.838359930014</v>
      </c>
    </row>
    <row r="360" spans="3:13" ht="12" customHeight="1">
      <c r="C360" s="29">
        <v>24</v>
      </c>
      <c r="D360" s="33">
        <v>-10219.13823946</v>
      </c>
      <c r="E360" s="33">
        <v>-22583.238359033476</v>
      </c>
      <c r="F360" s="33">
        <v>18690.776105599954</v>
      </c>
      <c r="G360" s="33">
        <v>690.5107498193413</v>
      </c>
      <c r="H360" s="33">
        <v>8321.21775811354</v>
      </c>
      <c r="I360" s="33">
        <v>998.1884742970346</v>
      </c>
      <c r="J360" s="33">
        <v>798.5703312096244</v>
      </c>
      <c r="K360" s="33">
        <v>1370.372037103539</v>
      </c>
      <c r="L360" s="16">
        <f>+K360+J360+I360+H360+G360+F360+E360</f>
        <v>8286.397097109559</v>
      </c>
      <c r="M360" s="17">
        <f>+K360+J360+I360+H360+G360+F360+E360+D360</f>
        <v>-1932.7411423504418</v>
      </c>
    </row>
    <row r="361" spans="3:13" ht="12" customHeight="1">
      <c r="C361" s="29">
        <v>28</v>
      </c>
      <c r="D361" s="33">
        <v>-10358.42636673</v>
      </c>
      <c r="E361" s="33">
        <v>-22440.837791916165</v>
      </c>
      <c r="F361" s="33">
        <v>18679.378105599957</v>
      </c>
      <c r="G361" s="33">
        <v>468.1491415798737</v>
      </c>
      <c r="H361" s="33">
        <v>8331.168067639297</v>
      </c>
      <c r="I361" s="33">
        <v>947.6774700930304</v>
      </c>
      <c r="J361" s="33">
        <v>834.3901677096247</v>
      </c>
      <c r="K361" s="33">
        <v>1075.8514710435381</v>
      </c>
      <c r="L361" s="16">
        <f>+K361+J361+I361+H361+G361+F361+E361</f>
        <v>7895.776631749155</v>
      </c>
      <c r="M361" s="17">
        <f>+K361+J361+I361+H361+G361+F361+E361+D361</f>
        <v>-2462.649734980845</v>
      </c>
    </row>
    <row r="362" spans="3:13" ht="12" customHeight="1">
      <c r="C362" s="29"/>
      <c r="D362" s="33"/>
      <c r="E362" s="33"/>
      <c r="F362" s="33"/>
      <c r="G362" s="33"/>
      <c r="H362" s="33"/>
      <c r="I362" s="33"/>
      <c r="J362" s="33"/>
      <c r="K362" s="33"/>
      <c r="L362" s="16"/>
      <c r="M362" s="17"/>
    </row>
    <row r="363" spans="2:13" ht="12" customHeight="1">
      <c r="B363" s="7">
        <v>2019</v>
      </c>
      <c r="C363" s="29" t="s">
        <v>10</v>
      </c>
      <c r="D363" s="33"/>
      <c r="E363" s="33"/>
      <c r="F363" s="33"/>
      <c r="G363" s="33"/>
      <c r="H363" s="33"/>
      <c r="I363" s="33"/>
      <c r="J363" s="33"/>
      <c r="K363" s="33"/>
      <c r="L363" s="16"/>
      <c r="M363" s="17"/>
    </row>
    <row r="364" spans="3:13" ht="12" customHeight="1">
      <c r="C364" s="29">
        <v>7</v>
      </c>
      <c r="D364" s="33">
        <v>-10428.62687178</v>
      </c>
      <c r="E364" s="33">
        <v>-22345.2131427893</v>
      </c>
      <c r="F364" s="33">
        <v>18934.156108785053</v>
      </c>
      <c r="G364" s="33">
        <v>359.17191325727396</v>
      </c>
      <c r="H364" s="33">
        <v>8420.225732423954</v>
      </c>
      <c r="I364" s="33">
        <v>976.320422286503</v>
      </c>
      <c r="J364" s="33">
        <v>782.9465162946258</v>
      </c>
      <c r="K364" s="33">
        <v>1531.92140142074</v>
      </c>
      <c r="L364" s="16">
        <v>8290.66981752723</v>
      </c>
      <c r="M364" s="17">
        <v>-2137.95705425278</v>
      </c>
    </row>
    <row r="365" spans="3:13" ht="12" customHeight="1">
      <c r="C365" s="29">
        <v>15</v>
      </c>
      <c r="D365" s="33">
        <v>-10180.49119664</v>
      </c>
      <c r="E365" s="33">
        <v>-21749.0098065102</v>
      </c>
      <c r="F365" s="33">
        <v>19069.176704907535</v>
      </c>
      <c r="G365" s="33">
        <v>-247.43054998535519</v>
      </c>
      <c r="H365" s="33">
        <v>8323.832372296842</v>
      </c>
      <c r="I365" s="33">
        <v>1086.0738311147184</v>
      </c>
      <c r="J365" s="33">
        <v>630.0190701299998</v>
      </c>
      <c r="K365" s="33">
        <v>1354.5886337506984</v>
      </c>
      <c r="L365" s="16">
        <v>8087.56273354792</v>
      </c>
      <c r="M365" s="17">
        <v>-2092.92846309208</v>
      </c>
    </row>
    <row r="366" spans="3:13" ht="12" customHeight="1">
      <c r="C366" s="29">
        <v>23</v>
      </c>
      <c r="D366" s="33">
        <v>-10460.53147532</v>
      </c>
      <c r="E366" s="33">
        <v>-21409.9430189647</v>
      </c>
      <c r="F366" s="33">
        <v>19010.61938392835</v>
      </c>
      <c r="G366" s="33">
        <v>158.6475028884101</v>
      </c>
      <c r="H366" s="33">
        <v>8257.223157524471</v>
      </c>
      <c r="I366" s="33">
        <v>923.1932567842358</v>
      </c>
      <c r="J366" s="33">
        <v>495.37517534</v>
      </c>
      <c r="K366" s="33">
        <v>1265.4454256966103</v>
      </c>
      <c r="L366" s="16">
        <v>8662.79708667134</v>
      </c>
      <c r="M366" s="17">
        <v>-1797.73438864867</v>
      </c>
    </row>
    <row r="367" spans="3:13" ht="12" customHeight="1">
      <c r="C367" s="29">
        <v>31</v>
      </c>
      <c r="D367" s="33">
        <v>-11418.41105831</v>
      </c>
      <c r="E367" s="33">
        <v>-19436.4579685771</v>
      </c>
      <c r="F367" s="33">
        <v>19246.239961380994</v>
      </c>
      <c r="G367" s="33">
        <v>-757.9685322338687</v>
      </c>
      <c r="H367" s="33">
        <v>8194.232503494728</v>
      </c>
      <c r="I367" s="33">
        <v>990.5998316142359</v>
      </c>
      <c r="J367" s="33">
        <v>386.3688642599998</v>
      </c>
      <c r="K367" s="33">
        <v>1197.1849312729746</v>
      </c>
      <c r="L367" s="16">
        <v>9726.70387561358</v>
      </c>
      <c r="M367" s="17">
        <v>-1691.70718269642</v>
      </c>
    </row>
    <row r="368" spans="3:13" ht="12" customHeight="1">
      <c r="C368" s="29"/>
      <c r="D368" s="33"/>
      <c r="E368" s="33"/>
      <c r="F368" s="33"/>
      <c r="G368" s="33"/>
      <c r="H368" s="33"/>
      <c r="I368" s="33"/>
      <c r="J368" s="33"/>
      <c r="K368" s="33"/>
      <c r="L368" s="16"/>
      <c r="M368" s="17"/>
    </row>
    <row r="369" spans="3:13" ht="12" customHeight="1">
      <c r="C369" s="29" t="s">
        <v>11</v>
      </c>
      <c r="D369" s="33"/>
      <c r="E369" s="33"/>
      <c r="F369" s="33"/>
      <c r="G369" s="33"/>
      <c r="H369" s="33"/>
      <c r="I369" s="33"/>
      <c r="J369" s="33"/>
      <c r="K369" s="33"/>
      <c r="L369" s="16"/>
      <c r="M369" s="17"/>
    </row>
    <row r="370" spans="3:13" ht="12" customHeight="1">
      <c r="C370" s="29">
        <v>7</v>
      </c>
      <c r="D370" s="33">
        <v>-12254.20211472</v>
      </c>
      <c r="E370" s="33">
        <v>-18279.3867581275</v>
      </c>
      <c r="F370" s="33">
        <v>19061.1049526571</v>
      </c>
      <c r="G370" s="33">
        <v>-862.740334956017</v>
      </c>
      <c r="H370" s="33">
        <v>8184.80964375191</v>
      </c>
      <c r="I370" s="33">
        <v>859.508606770906</v>
      </c>
      <c r="J370" s="33">
        <v>328.00370029</v>
      </c>
      <c r="K370" s="33">
        <v>986.637836464012</v>
      </c>
      <c r="L370" s="16">
        <f>K370+J370+I370+H370+G370+F370+E370</f>
        <v>10277.937646850409</v>
      </c>
      <c r="M370" s="17">
        <f>L370+D370</f>
        <v>-1976.2644678695906</v>
      </c>
    </row>
    <row r="371" spans="3:13" ht="12" customHeight="1">
      <c r="C371" s="29">
        <v>15</v>
      </c>
      <c r="D371" s="33">
        <v>-12644.53952097</v>
      </c>
      <c r="E371" s="33">
        <v>-18318.2401370075</v>
      </c>
      <c r="F371" s="33">
        <v>19191.9649526571</v>
      </c>
      <c r="G371" s="33">
        <v>-765.2800221905</v>
      </c>
      <c r="H371" s="33">
        <v>8257.26724678705</v>
      </c>
      <c r="I371" s="33">
        <v>881.291158893632</v>
      </c>
      <c r="J371" s="33">
        <v>467.25892095</v>
      </c>
      <c r="K371" s="33">
        <v>1112.01678995718</v>
      </c>
      <c r="L371" s="16">
        <f>K371+J371+I371+H371+G371+F371+E371</f>
        <v>10826.278910046964</v>
      </c>
      <c r="M371" s="17">
        <f>L371+D371</f>
        <v>-1818.2606109230364</v>
      </c>
    </row>
    <row r="372" spans="3:13" ht="12" customHeight="1">
      <c r="C372" s="29">
        <v>25</v>
      </c>
      <c r="D372" s="33">
        <v>-13203.27030057</v>
      </c>
      <c r="E372" s="33">
        <v>-17577.4088341775</v>
      </c>
      <c r="F372" s="33">
        <v>19375.2649526571</v>
      </c>
      <c r="G372" s="33">
        <v>-1006.15517348173</v>
      </c>
      <c r="H372" s="33">
        <v>8119.89744332308</v>
      </c>
      <c r="I372" s="33">
        <v>969.67647713321</v>
      </c>
      <c r="J372" s="33">
        <v>376.28219279</v>
      </c>
      <c r="K372" s="33">
        <v>1126.60078679958</v>
      </c>
      <c r="L372" s="16">
        <f>K372+J372+I372+H372+G372+F372+E372</f>
        <v>11384.157845043741</v>
      </c>
      <c r="M372" s="17">
        <f>L372+D372</f>
        <v>-1819.1124555262595</v>
      </c>
    </row>
    <row r="373" spans="3:13" ht="12" customHeight="1">
      <c r="C373" s="29">
        <v>28</v>
      </c>
      <c r="D373" s="33">
        <v>-13691.41247195</v>
      </c>
      <c r="E373" s="33">
        <v>-17169.535847121133</v>
      </c>
      <c r="F373" s="33">
        <v>19508.164952657095</v>
      </c>
      <c r="G373" s="33">
        <v>-1201.0554669402184</v>
      </c>
      <c r="H373" s="33">
        <v>8121.0309584986935</v>
      </c>
      <c r="I373" s="33">
        <v>958.0871086132097</v>
      </c>
      <c r="J373" s="33">
        <v>407.4149501600001</v>
      </c>
      <c r="K373" s="33">
        <v>1086.2721119302614</v>
      </c>
      <c r="L373" s="16">
        <f>K373+J373+I373+H373+G373+F373+E373</f>
        <v>11710.378767797909</v>
      </c>
      <c r="M373" s="17">
        <f>L373+D373</f>
        <v>-1981.0337041520906</v>
      </c>
    </row>
    <row r="374" spans="3:13" ht="12" customHeight="1">
      <c r="C374" s="29"/>
      <c r="D374" s="33"/>
      <c r="E374" s="33"/>
      <c r="F374" s="33"/>
      <c r="G374" s="33"/>
      <c r="H374" s="33"/>
      <c r="I374" s="33"/>
      <c r="J374" s="33"/>
      <c r="K374" s="33"/>
      <c r="L374" s="16"/>
      <c r="M374" s="17"/>
    </row>
    <row r="375" spans="3:13" ht="12" customHeight="1">
      <c r="C375" s="29" t="s">
        <v>12</v>
      </c>
      <c r="D375" s="33"/>
      <c r="E375" s="33"/>
      <c r="F375" s="33"/>
      <c r="G375" s="33"/>
      <c r="H375" s="33"/>
      <c r="I375" s="33"/>
      <c r="J375" s="33"/>
      <c r="K375" s="33"/>
      <c r="L375" s="16"/>
      <c r="M375" s="17"/>
    </row>
    <row r="376" spans="3:13" ht="12" customHeight="1">
      <c r="C376" s="29">
        <v>7</v>
      </c>
      <c r="D376" s="33">
        <v>-13435.95243778</v>
      </c>
      <c r="E376" s="33">
        <v>-18497.3498661917</v>
      </c>
      <c r="F376" s="33">
        <v>20001.6626260085</v>
      </c>
      <c r="G376" s="33">
        <v>-1259.68818959775</v>
      </c>
      <c r="H376" s="33">
        <v>8194.84669493397</v>
      </c>
      <c r="I376" s="33">
        <v>890.16209139996</v>
      </c>
      <c r="J376" s="33">
        <v>569.73127565</v>
      </c>
      <c r="K376" s="33">
        <v>1240.2638195382</v>
      </c>
      <c r="L376" s="16">
        <f>K376+J376+I376+H376+G376+F376+E376</f>
        <v>11139.62845174118</v>
      </c>
      <c r="M376" s="17">
        <f>L376+D376</f>
        <v>-2296.3239860388203</v>
      </c>
    </row>
    <row r="377" spans="3:13" ht="12" customHeight="1">
      <c r="C377" s="29">
        <v>15</v>
      </c>
      <c r="D377" s="33">
        <v>-13184.63305232</v>
      </c>
      <c r="E377" s="33">
        <v>-18883.1549112202</v>
      </c>
      <c r="F377" s="33">
        <v>19967.5126260085</v>
      </c>
      <c r="G377" s="33">
        <v>-1030.94717370025</v>
      </c>
      <c r="H377" s="33">
        <v>8312.659708696</v>
      </c>
      <c r="I377" s="33">
        <v>1011.92370961343</v>
      </c>
      <c r="J377" s="33">
        <v>639.14892059</v>
      </c>
      <c r="K377" s="33">
        <v>1438.4195774247</v>
      </c>
      <c r="L377" s="16">
        <f>K377+J377+I377+H377+G377+F377+E377</f>
        <v>11455.56245741218</v>
      </c>
      <c r="M377" s="17">
        <f>L377+D377</f>
        <v>-1729.0705949078201</v>
      </c>
    </row>
    <row r="378" spans="3:13" ht="12" customHeight="1">
      <c r="C378" s="29">
        <v>25</v>
      </c>
      <c r="D378" s="33">
        <v>-13631.98318957</v>
      </c>
      <c r="E378" s="33">
        <v>-19110.864667334</v>
      </c>
      <c r="F378" s="33">
        <v>20253.2626260085</v>
      </c>
      <c r="G378" s="33">
        <v>-612.616477601112</v>
      </c>
      <c r="H378" s="33">
        <v>8431.70049670913</v>
      </c>
      <c r="I378" s="33">
        <v>1097.01069680389</v>
      </c>
      <c r="J378" s="33">
        <v>715.90005263</v>
      </c>
      <c r="K378" s="33">
        <v>1595.77483917805</v>
      </c>
      <c r="L378" s="16">
        <f>K378+J378+I378+H378+G378+F378+E378</f>
        <v>12370.167566394459</v>
      </c>
      <c r="M378" s="17">
        <f>L378+D378</f>
        <v>-1261.815623175542</v>
      </c>
    </row>
    <row r="379" spans="3:13" ht="12" customHeight="1">
      <c r="C379" s="29">
        <v>29</v>
      </c>
      <c r="D379" s="33">
        <v>-14381.12409515</v>
      </c>
      <c r="E379" s="33">
        <v>-19957.09652227622</v>
      </c>
      <c r="F379" s="33">
        <v>20564.72279510185</v>
      </c>
      <c r="G379" s="33">
        <v>-232.5372784762114</v>
      </c>
      <c r="H379" s="33">
        <v>8417.652971441956</v>
      </c>
      <c r="I379" s="33">
        <v>1109.2549040702438</v>
      </c>
      <c r="J379" s="33">
        <v>761.81779579</v>
      </c>
      <c r="K379" s="33">
        <v>1851.0664074380516</v>
      </c>
      <c r="L379" s="16">
        <f>K379+J379+I379+H379+G379+F379+E379</f>
        <v>12514.88107308967</v>
      </c>
      <c r="M379" s="17">
        <f>L379+D379</f>
        <v>-1866.243022060331</v>
      </c>
    </row>
    <row r="380" spans="3:13" ht="12" customHeight="1">
      <c r="C380" s="29"/>
      <c r="D380" s="33"/>
      <c r="E380" s="33"/>
      <c r="F380" s="33"/>
      <c r="G380" s="33"/>
      <c r="H380" s="33"/>
      <c r="I380" s="33"/>
      <c r="J380" s="33"/>
      <c r="K380" s="33"/>
      <c r="L380" s="16"/>
      <c r="M380" s="17"/>
    </row>
    <row r="381" spans="3:13" ht="12" customHeight="1">
      <c r="C381" s="29" t="s">
        <v>13</v>
      </c>
      <c r="D381" s="33"/>
      <c r="E381" s="33"/>
      <c r="F381" s="33"/>
      <c r="G381" s="33"/>
      <c r="H381" s="33"/>
      <c r="I381" s="33"/>
      <c r="J381" s="33"/>
      <c r="K381" s="33"/>
      <c r="L381" s="16"/>
      <c r="M381" s="17"/>
    </row>
    <row r="382" spans="3:13" ht="12" customHeight="1">
      <c r="C382" s="29">
        <v>8</v>
      </c>
      <c r="D382" s="33">
        <v>-13214.03679389</v>
      </c>
      <c r="E382" s="33">
        <v>-19863.0533648438</v>
      </c>
      <c r="F382" s="33">
        <v>20478.119280318</v>
      </c>
      <c r="G382" s="33">
        <v>-692.029442650623</v>
      </c>
      <c r="H382" s="33">
        <v>8379.81278379844</v>
      </c>
      <c r="I382" s="33">
        <v>1384.85854660161</v>
      </c>
      <c r="J382" s="33">
        <v>655.71364678</v>
      </c>
      <c r="K382" s="33">
        <v>1440.94549398727</v>
      </c>
      <c r="L382" s="16">
        <f>K382+J382+I382+H382+G382+F382+E382</f>
        <v>11784.366943990895</v>
      </c>
      <c r="M382" s="17">
        <f>L382+D382</f>
        <v>-1429.6698498991045</v>
      </c>
    </row>
    <row r="383" spans="3:13" ht="12" customHeight="1">
      <c r="C383" s="29">
        <v>15</v>
      </c>
      <c r="D383" s="33">
        <v>-13210.85972357</v>
      </c>
      <c r="E383" s="33">
        <v>-20272.8850564138</v>
      </c>
      <c r="F383" s="33">
        <v>21064.569280318</v>
      </c>
      <c r="G383" s="33">
        <v>-871.337287741945</v>
      </c>
      <c r="H383" s="33">
        <v>8251.3720602209</v>
      </c>
      <c r="I383" s="33">
        <v>1314.50100871454</v>
      </c>
      <c r="J383" s="33">
        <v>596.8371578</v>
      </c>
      <c r="K383" s="33">
        <v>1350.6692597387</v>
      </c>
      <c r="L383" s="16">
        <f>K383+J383+I383+H383+G383+F383+E383</f>
        <v>11433.726422636395</v>
      </c>
      <c r="M383" s="17">
        <f>L383+D383</f>
        <v>-1777.133300933605</v>
      </c>
    </row>
    <row r="384" spans="3:13" ht="12" customHeight="1">
      <c r="C384" s="29">
        <v>23</v>
      </c>
      <c r="D384" s="33">
        <v>-12860.67697746</v>
      </c>
      <c r="E384" s="33">
        <v>-20491.0219774038</v>
      </c>
      <c r="F384" s="33">
        <v>21355.229280318</v>
      </c>
      <c r="G384" s="33">
        <v>-928.269832842206</v>
      </c>
      <c r="H384" s="33">
        <v>8257.17683324879</v>
      </c>
      <c r="I384" s="33">
        <v>1295.75097020421</v>
      </c>
      <c r="J384" s="33">
        <v>599.26530766</v>
      </c>
      <c r="K384" s="33">
        <v>1185.8627097287</v>
      </c>
      <c r="L384" s="16">
        <f>K384+J384+I384+H384+G384+F384+E384</f>
        <v>11273.993290913691</v>
      </c>
      <c r="M384" s="17">
        <f>L384+D384</f>
        <v>-1586.6836865463083</v>
      </c>
    </row>
    <row r="385" spans="3:13" ht="12" customHeight="1">
      <c r="C385" s="29">
        <v>30</v>
      </c>
      <c r="D385" s="33">
        <v>-13792.4342145</v>
      </c>
      <c r="E385" s="33">
        <v>-20801.84752212071</v>
      </c>
      <c r="F385" s="33">
        <v>21474.76102047282</v>
      </c>
      <c r="G385" s="33">
        <v>341.2927480595961</v>
      </c>
      <c r="H385" s="33">
        <v>8361.27780285049</v>
      </c>
      <c r="I385" s="33">
        <v>1233.9891899242132</v>
      </c>
      <c r="J385" s="33">
        <v>690.75328542</v>
      </c>
      <c r="K385" s="33">
        <v>1513.8150439821468</v>
      </c>
      <c r="L385" s="16">
        <f>K385+J385+I385+H385+G385+F385+E385</f>
        <v>12814.041568588553</v>
      </c>
      <c r="M385" s="17">
        <f>L385+D385</f>
        <v>-978.3926459114464</v>
      </c>
    </row>
    <row r="386" spans="3:13" ht="12" customHeight="1">
      <c r="C386" s="29"/>
      <c r="D386" s="33"/>
      <c r="E386" s="33"/>
      <c r="F386" s="33"/>
      <c r="G386" s="33"/>
      <c r="H386" s="33"/>
      <c r="I386" s="33"/>
      <c r="J386" s="33"/>
      <c r="K386" s="33"/>
      <c r="L386" s="16"/>
      <c r="M386" s="17"/>
    </row>
    <row r="387" spans="3:13" ht="12" customHeight="1">
      <c r="C387" s="29" t="s">
        <v>14</v>
      </c>
      <c r="D387" s="33"/>
      <c r="E387" s="33"/>
      <c r="F387" s="33"/>
      <c r="G387" s="33"/>
      <c r="H387" s="33"/>
      <c r="I387" s="33"/>
      <c r="J387" s="33"/>
      <c r="K387" s="33"/>
      <c r="L387" s="16"/>
      <c r="M387" s="17"/>
    </row>
    <row r="388" spans="3:13" ht="12" customHeight="1">
      <c r="C388" s="29">
        <v>7</v>
      </c>
      <c r="D388" s="33">
        <v>-12211.21898517</v>
      </c>
      <c r="E388" s="33">
        <v>-22665.7394704453</v>
      </c>
      <c r="F388" s="33">
        <v>21808.2631379382</v>
      </c>
      <c r="G388" s="33">
        <v>8.37396520697472</v>
      </c>
      <c r="H388" s="33">
        <v>8405.23304440178</v>
      </c>
      <c r="I388" s="33">
        <v>1294.42921477854</v>
      </c>
      <c r="J388" s="33">
        <v>772.13942585</v>
      </c>
      <c r="K388" s="33">
        <v>1690.70523034797</v>
      </c>
      <c r="L388" s="16">
        <f>K388+J388+I388+H388+G388+F388+E388</f>
        <v>11313.404548078168</v>
      </c>
      <c r="M388" s="17">
        <f>L388+D388</f>
        <v>-897.8144370918326</v>
      </c>
    </row>
    <row r="389" spans="3:13" ht="12" customHeight="1">
      <c r="C389" s="29">
        <v>15</v>
      </c>
      <c r="D389" s="33">
        <v>-10486.35719175</v>
      </c>
      <c r="E389" s="33">
        <v>-25257.6329416424</v>
      </c>
      <c r="F389" s="33">
        <v>21024.3055876026</v>
      </c>
      <c r="G389" s="33">
        <v>955.442680720274</v>
      </c>
      <c r="H389" s="33">
        <v>8585.59839391482</v>
      </c>
      <c r="I389" s="33">
        <v>1339.92010914854</v>
      </c>
      <c r="J389" s="33">
        <v>842.06001973</v>
      </c>
      <c r="K389" s="33">
        <v>1995.67511474122</v>
      </c>
      <c r="L389" s="16">
        <f>K389+J389+I389+H389+G389+F389+E389</f>
        <v>9485.368964215053</v>
      </c>
      <c r="M389" s="17">
        <f>L389+D389</f>
        <v>-1000.9882275349464</v>
      </c>
    </row>
    <row r="390" spans="3:13" ht="12" customHeight="1">
      <c r="C390" s="29">
        <v>23</v>
      </c>
      <c r="D390" s="33">
        <v>-9902.5903352</v>
      </c>
      <c r="E390" s="33">
        <v>-26630.1270296624</v>
      </c>
      <c r="F390" s="33">
        <v>20895.7055876026</v>
      </c>
      <c r="G390" s="33">
        <v>1396.40454653373</v>
      </c>
      <c r="H390" s="33">
        <v>8670.9201238362</v>
      </c>
      <c r="I390" s="33">
        <v>1414.92918540246</v>
      </c>
      <c r="J390" s="33">
        <v>879.42986884</v>
      </c>
      <c r="K390" s="33">
        <v>2076.83634063125</v>
      </c>
      <c r="L390" s="16">
        <f>K390+J390+I390+H390+G390+F390+E390</f>
        <v>8704.09862318384</v>
      </c>
      <c r="M390" s="17">
        <f>L390+D390</f>
        <v>-1198.4917120161608</v>
      </c>
    </row>
    <row r="391" spans="3:13" ht="12" customHeight="1">
      <c r="C391" s="29">
        <v>31</v>
      </c>
      <c r="D391" s="33">
        <v>-11043.45036734</v>
      </c>
      <c r="E391" s="33">
        <v>-27136.377525043674</v>
      </c>
      <c r="F391" s="33">
        <v>20671.27528839968</v>
      </c>
      <c r="G391" s="33">
        <v>1866.8823629288404</v>
      </c>
      <c r="H391" s="33">
        <v>8697.579879576184</v>
      </c>
      <c r="I391" s="33">
        <v>1365.0627876926399</v>
      </c>
      <c r="J391" s="33">
        <v>952.3371511500001</v>
      </c>
      <c r="K391" s="33">
        <v>2332.2314004185955</v>
      </c>
      <c r="L391" s="16">
        <f>K391+J391+I391+H391+G391+F391+E391</f>
        <v>8748.991345122267</v>
      </c>
      <c r="M391" s="17">
        <f>L391+D391</f>
        <v>-2294.459022217732</v>
      </c>
    </row>
    <row r="392" spans="3:13" ht="12" customHeight="1">
      <c r="C392" s="29"/>
      <c r="D392" s="33"/>
      <c r="E392" s="33"/>
      <c r="F392" s="33"/>
      <c r="G392" s="33"/>
      <c r="H392" s="33"/>
      <c r="I392" s="33"/>
      <c r="J392" s="33"/>
      <c r="K392" s="33"/>
      <c r="L392" s="16"/>
      <c r="M392" s="17"/>
    </row>
    <row r="393" spans="3:13" ht="12" customHeight="1">
      <c r="C393" s="29" t="s">
        <v>15</v>
      </c>
      <c r="D393" s="33"/>
      <c r="E393" s="33"/>
      <c r="F393" s="33"/>
      <c r="G393" s="33"/>
      <c r="H393" s="33"/>
      <c r="I393" s="33"/>
      <c r="J393" s="33"/>
      <c r="K393" s="33"/>
      <c r="L393" s="16"/>
      <c r="M393" s="17"/>
    </row>
    <row r="394" spans="3:13" ht="12" customHeight="1">
      <c r="C394" s="29">
        <v>7</v>
      </c>
      <c r="D394" s="33">
        <v>-11419.52700337</v>
      </c>
      <c r="E394" s="33">
        <v>-25599.4878745553</v>
      </c>
      <c r="F394" s="33">
        <v>20641.2627222058</v>
      </c>
      <c r="G394" s="33">
        <v>2063.57911651136</v>
      </c>
      <c r="H394" s="33">
        <v>8629.0845543801</v>
      </c>
      <c r="I394" s="33">
        <v>1414.36766325515</v>
      </c>
      <c r="J394" s="33">
        <v>892.03501348</v>
      </c>
      <c r="K394" s="33">
        <v>2274.09975873328</v>
      </c>
      <c r="L394" s="16">
        <f>K394+J394+I394+H394+G394+F394+E394</f>
        <v>10314.940954010395</v>
      </c>
      <c r="M394" s="17">
        <f>L394+D394</f>
        <v>-1104.5860493596047</v>
      </c>
    </row>
    <row r="395" spans="3:13" ht="12" customHeight="1">
      <c r="C395" s="29">
        <v>17</v>
      </c>
      <c r="D395" s="33">
        <v>-12507.67942092</v>
      </c>
      <c r="E395" s="33">
        <v>-25086.9127798253</v>
      </c>
      <c r="F395" s="33">
        <v>21017.8142876292</v>
      </c>
      <c r="G395" s="33">
        <v>1798.37651410571</v>
      </c>
      <c r="H395" s="33">
        <v>8517.55410476758</v>
      </c>
      <c r="I395" s="33">
        <v>1403.72539501576</v>
      </c>
      <c r="J395" s="33">
        <v>890.02680129</v>
      </c>
      <c r="K395" s="33">
        <v>2260.38387863982</v>
      </c>
      <c r="L395" s="16">
        <f>K395+J395+I395+H395+G395+F395+E395</f>
        <v>10800.96820162277</v>
      </c>
      <c r="M395" s="17">
        <f>L395+D395</f>
        <v>-1706.711219297229</v>
      </c>
    </row>
    <row r="396" spans="3:13" ht="12" customHeight="1">
      <c r="C396" s="29">
        <v>24</v>
      </c>
      <c r="D396" s="33">
        <v>-14188.0125625</v>
      </c>
      <c r="E396" s="33">
        <v>-22579.5627171556</v>
      </c>
      <c r="F396" s="33">
        <v>21526.4442898561</v>
      </c>
      <c r="G396" s="33">
        <v>1102.97721542113</v>
      </c>
      <c r="H396" s="33">
        <v>8551.09718647745</v>
      </c>
      <c r="I396" s="33">
        <v>1405.68610697214</v>
      </c>
      <c r="J396" s="33">
        <v>779.16320207</v>
      </c>
      <c r="K396" s="33">
        <v>2019.07501308981</v>
      </c>
      <c r="L396" s="16">
        <f>K396+J396+I396+H396+G396+F396+E396</f>
        <v>12804.88029673103</v>
      </c>
      <c r="M396" s="17">
        <f>L396+D396</f>
        <v>-1383.1322657689707</v>
      </c>
    </row>
    <row r="397" spans="3:13" ht="12" customHeight="1">
      <c r="C397" s="29">
        <v>28</v>
      </c>
      <c r="D397" s="33">
        <v>-13411.55694529</v>
      </c>
      <c r="E397" s="33">
        <v>-22581.244110935007</v>
      </c>
      <c r="F397" s="33">
        <v>21670.644289856133</v>
      </c>
      <c r="G397" s="33">
        <v>324.63657169984884</v>
      </c>
      <c r="H397" s="33">
        <v>8466.55113314611</v>
      </c>
      <c r="I397" s="33">
        <v>1304.7691936669592</v>
      </c>
      <c r="J397" s="33">
        <v>733.82957227</v>
      </c>
      <c r="K397" s="33">
        <v>1887.1689560901182</v>
      </c>
      <c r="L397" s="16">
        <f>K397+J397+I397+H397+G397+F397+E397</f>
        <v>11806.355605794157</v>
      </c>
      <c r="M397" s="17">
        <f>L397+D397</f>
        <v>-1605.201339495843</v>
      </c>
    </row>
    <row r="398" spans="3:13" ht="12" customHeight="1">
      <c r="C398" s="29"/>
      <c r="D398" s="33"/>
      <c r="E398" s="33"/>
      <c r="F398" s="33"/>
      <c r="G398" s="33"/>
      <c r="H398" s="33"/>
      <c r="I398" s="33"/>
      <c r="J398" s="33"/>
      <c r="K398" s="33"/>
      <c r="L398" s="16"/>
      <c r="M398" s="17"/>
    </row>
    <row r="399" spans="3:13" ht="12" customHeight="1">
      <c r="C399" s="29" t="s">
        <v>16</v>
      </c>
      <c r="D399" s="33"/>
      <c r="E399" s="33"/>
      <c r="F399" s="33"/>
      <c r="G399" s="33"/>
      <c r="H399" s="33"/>
      <c r="I399" s="33"/>
      <c r="J399" s="33"/>
      <c r="K399" s="33"/>
      <c r="L399" s="16"/>
      <c r="M399" s="17"/>
    </row>
    <row r="400" spans="3:13" ht="12" customHeight="1">
      <c r="C400" s="29">
        <v>8</v>
      </c>
      <c r="D400" s="33">
        <v>-12600.555468329998</v>
      </c>
      <c r="E400" s="33">
        <v>-22540.557048048944</v>
      </c>
      <c r="F400" s="33">
        <v>20549.609080683356</v>
      </c>
      <c r="G400" s="33">
        <v>221.407083092562</v>
      </c>
      <c r="H400" s="33">
        <v>8367.152939611857</v>
      </c>
      <c r="I400" s="33">
        <v>1347.2382774420998</v>
      </c>
      <c r="J400" s="33">
        <v>769.6972598000001</v>
      </c>
      <c r="K400" s="33">
        <v>1838.531357613733</v>
      </c>
      <c r="L400" s="16">
        <f>K400+J400+I400+H400+G400+F400+E400</f>
        <v>10553.07895019466</v>
      </c>
      <c r="M400" s="17">
        <f>L400+D400</f>
        <v>-2047.4765181353378</v>
      </c>
    </row>
    <row r="401" spans="3:13" ht="12" customHeight="1">
      <c r="C401" s="29">
        <v>15</v>
      </c>
      <c r="D401" s="33">
        <v>-12793.212090190002</v>
      </c>
      <c r="E401" s="33">
        <v>-22516.062464773975</v>
      </c>
      <c r="F401" s="33">
        <v>20774.60255044233</v>
      </c>
      <c r="G401" s="33">
        <v>88.32801560618239</v>
      </c>
      <c r="H401" s="33">
        <v>8338.996872986265</v>
      </c>
      <c r="I401" s="33">
        <v>1379.2077991821452</v>
      </c>
      <c r="J401" s="33">
        <v>796.10309926</v>
      </c>
      <c r="K401" s="33">
        <v>1819.30825362301</v>
      </c>
      <c r="L401" s="16">
        <f>K401+J401+I401+H401+G401+F401+E401</f>
        <v>10680.484126325959</v>
      </c>
      <c r="M401" s="17">
        <f>L401+D401</f>
        <v>-2112.727963864043</v>
      </c>
    </row>
    <row r="402" spans="3:13" ht="12" customHeight="1">
      <c r="C402" s="29">
        <v>23</v>
      </c>
      <c r="D402" s="33">
        <v>-13830.750914829996</v>
      </c>
      <c r="E402" s="33">
        <v>-22020.74394520518</v>
      </c>
      <c r="F402" s="33">
        <v>20960.627179366227</v>
      </c>
      <c r="G402" s="33">
        <v>391.77437102608417</v>
      </c>
      <c r="H402" s="33">
        <v>8350.306780477216</v>
      </c>
      <c r="I402" s="33">
        <v>1447.1571225121452</v>
      </c>
      <c r="J402" s="33">
        <v>813.5418305399998</v>
      </c>
      <c r="K402" s="33">
        <v>1930.9735847853203</v>
      </c>
      <c r="L402" s="16">
        <f>K402+J402+I402+H402+G402+F402+E402</f>
        <v>11873.63692350181</v>
      </c>
      <c r="M402" s="17">
        <f>L402+D402</f>
        <v>-1957.1139913281859</v>
      </c>
    </row>
    <row r="403" spans="3:13" ht="12" customHeight="1">
      <c r="C403" s="29">
        <v>31</v>
      </c>
      <c r="D403" s="33">
        <v>-13426.32715094</v>
      </c>
      <c r="E403" s="33">
        <v>-23723.522451085184</v>
      </c>
      <c r="F403" s="33">
        <v>21163.2239124101</v>
      </c>
      <c r="G403" s="33">
        <v>790.7423286556242</v>
      </c>
      <c r="H403" s="33">
        <v>8493.767179911963</v>
      </c>
      <c r="I403" s="33">
        <v>1473.241070822145</v>
      </c>
      <c r="J403" s="33">
        <v>915.5804930999999</v>
      </c>
      <c r="K403" s="33">
        <v>2094.073879705321</v>
      </c>
      <c r="L403" s="16">
        <f>K403+J403+I403+H403+G403+F403+E403</f>
        <v>11207.10641351997</v>
      </c>
      <c r="M403" s="17">
        <f>L403+D403</f>
        <v>-2219.2207374200298</v>
      </c>
    </row>
    <row r="404" spans="3:13" ht="12" customHeight="1">
      <c r="C404" s="29"/>
      <c r="D404" s="33"/>
      <c r="E404" s="33"/>
      <c r="F404" s="33"/>
      <c r="G404" s="33"/>
      <c r="H404" s="33"/>
      <c r="I404" s="33"/>
      <c r="J404" s="33"/>
      <c r="K404" s="33"/>
      <c r="L404" s="16"/>
      <c r="M404" s="17"/>
    </row>
    <row r="405" spans="3:13" ht="12" customHeight="1">
      <c r="C405" s="29" t="s">
        <v>17</v>
      </c>
      <c r="D405" s="33"/>
      <c r="E405" s="33"/>
      <c r="F405" s="33"/>
      <c r="G405" s="33"/>
      <c r="H405" s="33"/>
      <c r="I405" s="33"/>
      <c r="J405" s="33"/>
      <c r="K405" s="33"/>
      <c r="L405" s="16"/>
      <c r="M405" s="17"/>
    </row>
    <row r="406" spans="3:13" ht="12" customHeight="1">
      <c r="C406" s="29">
        <v>7</v>
      </c>
      <c r="D406" s="33">
        <v>-12517.37743289</v>
      </c>
      <c r="E406" s="33">
        <v>-25870.718000892455</v>
      </c>
      <c r="F406" s="33">
        <v>21335.950786199242</v>
      </c>
      <c r="G406" s="33">
        <v>1625.6485573853088</v>
      </c>
      <c r="H406" s="33">
        <v>8436.200064990304</v>
      </c>
      <c r="I406" s="33">
        <v>1567.4503205407477</v>
      </c>
      <c r="J406" s="33">
        <v>1043.8262492200001</v>
      </c>
      <c r="K406" s="33">
        <v>2261.5622327312176</v>
      </c>
      <c r="L406" s="16">
        <f>K406+J406+I406+H406+G406+F406+E406</f>
        <v>10399.920210174365</v>
      </c>
      <c r="M406" s="17">
        <f>L406+D406</f>
        <v>-2117.457222715635</v>
      </c>
    </row>
    <row r="407" spans="3:13" ht="12" customHeight="1">
      <c r="C407" s="29">
        <v>16</v>
      </c>
      <c r="D407" s="33">
        <v>-12444.28280501</v>
      </c>
      <c r="E407" s="33">
        <v>-25480.07849889245</v>
      </c>
      <c r="F407" s="33">
        <v>20522.577502278444</v>
      </c>
      <c r="G407" s="33">
        <v>1695.6257954478597</v>
      </c>
      <c r="H407" s="33">
        <v>8449.215627698513</v>
      </c>
      <c r="I407" s="33">
        <v>1510.9236752886948</v>
      </c>
      <c r="J407" s="33">
        <v>1061.22108192</v>
      </c>
      <c r="K407" s="33">
        <v>2018.307007640465</v>
      </c>
      <c r="L407" s="16">
        <f>K407+J407+I407+H407+G407+F407+E407</f>
        <v>9777.79219138153</v>
      </c>
      <c r="M407" s="17">
        <f>L407+D407</f>
        <v>-2666.49061362847</v>
      </c>
    </row>
    <row r="408" spans="3:13" ht="12" customHeight="1">
      <c r="C408" s="29">
        <v>23</v>
      </c>
      <c r="D408" s="33">
        <v>-11452.57208076</v>
      </c>
      <c r="E408" s="33">
        <v>-26414.755756359864</v>
      </c>
      <c r="F408" s="33">
        <v>20551.035561397235</v>
      </c>
      <c r="G408" s="33">
        <v>1938.8410023604208</v>
      </c>
      <c r="H408" s="33">
        <v>8447.626525634934</v>
      </c>
      <c r="I408" s="33">
        <v>1440.8450874490404</v>
      </c>
      <c r="J408" s="33">
        <v>1083.40589384</v>
      </c>
      <c r="K408" s="33">
        <v>1996.2496011577941</v>
      </c>
      <c r="L408" s="16">
        <f>K408+J408+I408+H408+G408+F408+E408</f>
        <v>9043.247915479562</v>
      </c>
      <c r="M408" s="17">
        <f>L408+D408</f>
        <v>-2409.3241652804372</v>
      </c>
    </row>
    <row r="409" spans="3:13" ht="12" customHeight="1">
      <c r="C409" s="29">
        <v>30</v>
      </c>
      <c r="D409" s="33">
        <v>-10685.77999856</v>
      </c>
      <c r="E409" s="33">
        <v>-27200.953966358516</v>
      </c>
      <c r="F409" s="33">
        <v>20167.279377524395</v>
      </c>
      <c r="G409" s="33">
        <v>1761.6901343719258</v>
      </c>
      <c r="H409" s="33">
        <v>8480.124514943556</v>
      </c>
      <c r="I409" s="33">
        <v>1440.0874461690414</v>
      </c>
      <c r="J409" s="33">
        <v>1072.5502490000001</v>
      </c>
      <c r="K409" s="33">
        <v>1974.876754887793</v>
      </c>
      <c r="L409" s="16">
        <f>K409+J409+I409+H409+G409+F409+E409</f>
        <v>7695.654510538196</v>
      </c>
      <c r="M409" s="17">
        <f>L409+D409</f>
        <v>-2990.125488021804</v>
      </c>
    </row>
    <row r="410" spans="3:13" ht="12" customHeight="1">
      <c r="C410" s="29"/>
      <c r="D410" s="33"/>
      <c r="E410" s="33"/>
      <c r="F410" s="33"/>
      <c r="G410" s="33"/>
      <c r="H410" s="33"/>
      <c r="I410" s="33"/>
      <c r="J410" s="33"/>
      <c r="K410" s="33"/>
      <c r="L410" s="16"/>
      <c r="M410" s="17"/>
    </row>
    <row r="411" spans="3:13" ht="12" customHeight="1">
      <c r="C411" s="29" t="s">
        <v>18</v>
      </c>
      <c r="D411" s="33"/>
      <c r="E411" s="33"/>
      <c r="F411" s="33"/>
      <c r="G411" s="33"/>
      <c r="H411" s="33"/>
      <c r="I411" s="33"/>
      <c r="J411" s="33"/>
      <c r="K411" s="33"/>
      <c r="L411" s="16"/>
      <c r="M411" s="17"/>
    </row>
    <row r="412" spans="3:13" ht="12" customHeight="1">
      <c r="C412" s="29">
        <v>9</v>
      </c>
      <c r="D412" s="33">
        <v>-11374.11003648</v>
      </c>
      <c r="E412" s="33">
        <v>-27030.196647804187</v>
      </c>
      <c r="F412" s="33">
        <v>20819.47705981733</v>
      </c>
      <c r="G412" s="33">
        <v>2398.4208004613392</v>
      </c>
      <c r="H412" s="33">
        <v>8464.737589341226</v>
      </c>
      <c r="I412" s="33">
        <v>1374.5189002571074</v>
      </c>
      <c r="J412" s="33">
        <v>1078.282109779993</v>
      </c>
      <c r="K412" s="33">
        <v>1842.9671632594554</v>
      </c>
      <c r="L412" s="16">
        <f>K412+J412+I412+H412+G412+F412+E412</f>
        <v>8948.206975112262</v>
      </c>
      <c r="M412" s="17">
        <f>L412+D412</f>
        <v>-2425.9030613677387</v>
      </c>
    </row>
    <row r="413" spans="3:13" ht="12" customHeight="1">
      <c r="C413" s="29">
        <v>16</v>
      </c>
      <c r="D413" s="33">
        <v>-12322.59480403</v>
      </c>
      <c r="E413" s="33">
        <v>-24478.937058204196</v>
      </c>
      <c r="F413" s="33">
        <v>20488.982032385666</v>
      </c>
      <c r="G413" s="33">
        <v>1661.845871855634</v>
      </c>
      <c r="H413" s="33">
        <v>8482.208642545795</v>
      </c>
      <c r="I413" s="33">
        <v>1297.6942002571075</v>
      </c>
      <c r="J413" s="33">
        <v>1043.4698146799929</v>
      </c>
      <c r="K413" s="33">
        <v>1699.4826526954823</v>
      </c>
      <c r="L413" s="16">
        <f>K413+J413+I413+H413+G413+F413+E413</f>
        <v>10194.746156215479</v>
      </c>
      <c r="M413" s="17">
        <f>L413+D413</f>
        <v>-2127.8486478145223</v>
      </c>
    </row>
    <row r="414" spans="3:13" ht="12" customHeight="1">
      <c r="C414" s="29">
        <v>23</v>
      </c>
      <c r="D414" s="33">
        <v>-12722.6504816</v>
      </c>
      <c r="E414" s="33">
        <v>-24525.708859775455</v>
      </c>
      <c r="F414" s="33">
        <v>20360.282032385643</v>
      </c>
      <c r="G414" s="33">
        <v>2514.3058325946804</v>
      </c>
      <c r="H414" s="33">
        <v>8440.225535081347</v>
      </c>
      <c r="I414" s="33">
        <v>1320.081492267108</v>
      </c>
      <c r="J414" s="33">
        <v>1097.134522339994</v>
      </c>
      <c r="K414" s="33">
        <v>1761.2337895654762</v>
      </c>
      <c r="L414" s="16">
        <f>K414+J414+I414+H414+G414+F414+E414</f>
        <v>10967.55434445879</v>
      </c>
      <c r="M414" s="17">
        <f>L414+D414</f>
        <v>-1755.0961371412104</v>
      </c>
    </row>
    <row r="415" spans="3:13" ht="12" customHeight="1">
      <c r="C415" s="29">
        <v>30</v>
      </c>
      <c r="D415" s="33">
        <v>-12321.2204405</v>
      </c>
      <c r="E415" s="33">
        <v>-25223.99940389156</v>
      </c>
      <c r="F415" s="33">
        <v>19888.539945179607</v>
      </c>
      <c r="G415" s="33">
        <v>3187.8842682179297</v>
      </c>
      <c r="H415" s="33">
        <v>8360.086546857212</v>
      </c>
      <c r="I415" s="33">
        <v>1329.7039524822785</v>
      </c>
      <c r="J415" s="33">
        <v>1146.1949030300002</v>
      </c>
      <c r="K415" s="33">
        <v>1774.0732981254969</v>
      </c>
      <c r="L415" s="16">
        <f>K415+J415+I415+H415+G415+F415+E415</f>
        <v>10462.483510000966</v>
      </c>
      <c r="M415" s="17">
        <f>L415+D415</f>
        <v>-1858.7369304990334</v>
      </c>
    </row>
    <row r="416" spans="3:13" ht="12" customHeight="1">
      <c r="C416" s="29"/>
      <c r="D416" s="33"/>
      <c r="E416" s="33"/>
      <c r="F416" s="33"/>
      <c r="G416" s="33"/>
      <c r="H416" s="33"/>
      <c r="I416" s="33"/>
      <c r="J416" s="33"/>
      <c r="K416" s="33"/>
      <c r="L416" s="16"/>
      <c r="M416" s="17"/>
    </row>
    <row r="417" spans="3:13" ht="12" customHeight="1">
      <c r="C417" s="29" t="s">
        <v>21</v>
      </c>
      <c r="D417" s="33"/>
      <c r="E417" s="33"/>
      <c r="F417" s="33"/>
      <c r="G417" s="33"/>
      <c r="H417" s="33"/>
      <c r="I417" s="33"/>
      <c r="J417" s="33"/>
      <c r="K417" s="33"/>
      <c r="L417" s="16"/>
      <c r="M417" s="17"/>
    </row>
    <row r="418" spans="3:13" ht="12" customHeight="1">
      <c r="C418" s="29">
        <v>7</v>
      </c>
      <c r="D418" s="33">
        <v>-11927.93019674</v>
      </c>
      <c r="E418" s="33">
        <v>-24750.482</v>
      </c>
      <c r="F418" s="33">
        <v>19215.7791</v>
      </c>
      <c r="G418" s="33">
        <v>2581.27239</v>
      </c>
      <c r="H418" s="33">
        <v>8461.1917</v>
      </c>
      <c r="I418" s="33">
        <v>1695.5232</v>
      </c>
      <c r="J418" s="33">
        <v>1025.54442</v>
      </c>
      <c r="K418" s="33">
        <v>1723.96443</v>
      </c>
      <c r="L418" s="16">
        <f>K418+J418+I418+H418+G418+F418+E418</f>
        <v>9952.793240000003</v>
      </c>
      <c r="M418" s="17">
        <f>L418+D418</f>
        <v>-1975.136956739998</v>
      </c>
    </row>
    <row r="419" spans="3:13" ht="12" customHeight="1">
      <c r="C419" s="29">
        <v>15</v>
      </c>
      <c r="D419" s="33">
        <v>-11816.57239346</v>
      </c>
      <c r="E419" s="33">
        <v>-24081.12891</v>
      </c>
      <c r="F419" s="33">
        <v>18869.99168</v>
      </c>
      <c r="G419" s="33">
        <v>2553.838892</v>
      </c>
      <c r="H419" s="33">
        <v>8362.93528</v>
      </c>
      <c r="I419" s="33">
        <v>1701.976492</v>
      </c>
      <c r="J419" s="33">
        <v>949.9798081</v>
      </c>
      <c r="K419" s="33">
        <v>1603.604929</v>
      </c>
      <c r="L419" s="16">
        <f>K419+J419+I419+H419+G419+F419+E419</f>
        <v>9961.198171099997</v>
      </c>
      <c r="M419" s="17">
        <f>L419+D419</f>
        <v>-1855.374222360002</v>
      </c>
    </row>
    <row r="420" spans="3:13" ht="12" customHeight="1">
      <c r="C420" s="29">
        <v>23</v>
      </c>
      <c r="D420" s="33">
        <v>-13393.18370391</v>
      </c>
      <c r="E420" s="33">
        <v>-21639.3407</v>
      </c>
      <c r="F420" s="33">
        <v>18472.3427</v>
      </c>
      <c r="G420" s="33">
        <v>2491.74084</v>
      </c>
      <c r="H420" s="33">
        <v>8410.77573</v>
      </c>
      <c r="I420" s="33">
        <v>1674.29514</v>
      </c>
      <c r="J420" s="33">
        <v>828.337187</v>
      </c>
      <c r="K420" s="33">
        <v>1570.12856</v>
      </c>
      <c r="L420" s="16">
        <f>K420+J420+I420+H420+G420+F420+E420</f>
        <v>11808.279456999997</v>
      </c>
      <c r="M420" s="17">
        <f>L420+D420</f>
        <v>-1584.9042469100023</v>
      </c>
    </row>
    <row r="421" spans="3:13" ht="12" customHeight="1">
      <c r="C421" s="29">
        <v>30</v>
      </c>
      <c r="D421" s="33">
        <v>-13690.53464309</v>
      </c>
      <c r="E421" s="33">
        <v>-21989.70254756305</v>
      </c>
      <c r="F421" s="33">
        <v>18531.83280095783</v>
      </c>
      <c r="G421" s="33">
        <v>3024.36183958595</v>
      </c>
      <c r="H421" s="33">
        <v>8359.711540655027</v>
      </c>
      <c r="I421" s="33">
        <v>1654.437230840932</v>
      </c>
      <c r="J421" s="33">
        <v>767.65205438</v>
      </c>
      <c r="K421" s="33">
        <v>1459.5118979651359</v>
      </c>
      <c r="L421" s="16">
        <f>K421+J421+I421+H421+G421+F421+E421</f>
        <v>11807.804816821823</v>
      </c>
      <c r="M421" s="17">
        <f>L421+D421</f>
        <v>-1882.729826268178</v>
      </c>
    </row>
    <row r="422" spans="3:13" ht="12" customHeight="1">
      <c r="C422" s="29"/>
      <c r="D422" s="33"/>
      <c r="E422" s="33"/>
      <c r="F422" s="33"/>
      <c r="G422" s="33"/>
      <c r="H422" s="33"/>
      <c r="I422" s="33"/>
      <c r="J422" s="33"/>
      <c r="K422" s="33"/>
      <c r="L422" s="16"/>
      <c r="M422" s="17"/>
    </row>
    <row r="423" spans="3:13" ht="12" customHeight="1">
      <c r="C423" s="29" t="s">
        <v>22</v>
      </c>
      <c r="D423" s="33"/>
      <c r="E423" s="33"/>
      <c r="F423" s="33"/>
      <c r="G423" s="33"/>
      <c r="H423" s="33"/>
      <c r="I423" s="33"/>
      <c r="J423" s="33"/>
      <c r="K423" s="33"/>
      <c r="L423" s="16"/>
      <c r="M423" s="17"/>
    </row>
    <row r="424" spans="3:13" ht="12" customHeight="1">
      <c r="C424" s="29">
        <v>7</v>
      </c>
      <c r="D424" s="33">
        <v>-13254.4508221</v>
      </c>
      <c r="E424" s="33">
        <v>-21757.819002281656</v>
      </c>
      <c r="F424" s="33">
        <v>18584.20644088985</v>
      </c>
      <c r="G424" s="33">
        <v>2511.051630928964</v>
      </c>
      <c r="H424" s="33">
        <v>8342.352674156078</v>
      </c>
      <c r="I424" s="33">
        <v>1266.6247661315513</v>
      </c>
      <c r="J424" s="33">
        <v>745.6835595000001</v>
      </c>
      <c r="K424" s="33">
        <v>1422.6296353447865</v>
      </c>
      <c r="L424" s="16">
        <f>K424+J424+I424+H424+G424+F424+E424</f>
        <v>11114.729704669575</v>
      </c>
      <c r="M424" s="17">
        <f>L424+D424</f>
        <v>-2139.721117430425</v>
      </c>
    </row>
    <row r="425" spans="3:13" ht="12" customHeight="1">
      <c r="C425" s="29">
        <v>15</v>
      </c>
      <c r="D425" s="33">
        <v>-14682.17202422</v>
      </c>
      <c r="E425" s="33">
        <v>-19877.59695652316</v>
      </c>
      <c r="F425" s="33">
        <v>18010.948710684443</v>
      </c>
      <c r="G425" s="33">
        <v>2779.2847068918545</v>
      </c>
      <c r="H425" s="33">
        <v>8749.95734347225</v>
      </c>
      <c r="I425" s="33">
        <v>1274.309099491551</v>
      </c>
      <c r="J425" s="33">
        <v>681.21393623</v>
      </c>
      <c r="K425" s="33">
        <v>1446.6344208168048</v>
      </c>
      <c r="L425" s="16">
        <f>K425+J425+I425+H425+G425+F425+E425</f>
        <v>13064.751261063739</v>
      </c>
      <c r="M425" s="17">
        <f>L425+D425</f>
        <v>-1617.4207631562622</v>
      </c>
    </row>
    <row r="426" spans="3:13" ht="12" customHeight="1">
      <c r="C426" s="29">
        <v>25</v>
      </c>
      <c r="D426" s="33">
        <v>-14407.02934254</v>
      </c>
      <c r="E426" s="33">
        <v>-19123.690058535176</v>
      </c>
      <c r="F426" s="33">
        <v>17339.29615865455</v>
      </c>
      <c r="G426" s="33">
        <v>2628.268607045932</v>
      </c>
      <c r="H426" s="33">
        <v>8617.588944813368</v>
      </c>
      <c r="I426" s="33">
        <v>1406.6244473113504</v>
      </c>
      <c r="J426" s="33">
        <v>599.6143576900002</v>
      </c>
      <c r="K426" s="33">
        <v>1108.819102192524</v>
      </c>
      <c r="L426" s="16">
        <f>K426+J426+I426+H426+G426+F426+E426</f>
        <v>12576.521559172546</v>
      </c>
      <c r="M426" s="17">
        <f>L426+D426</f>
        <v>-1830.5077833674532</v>
      </c>
    </row>
    <row r="427" spans="3:13" ht="12" customHeight="1">
      <c r="C427" s="29">
        <v>29</v>
      </c>
      <c r="D427" s="33">
        <v>-14201.66044728</v>
      </c>
      <c r="E427" s="33">
        <v>-18881.0379099829</v>
      </c>
      <c r="F427" s="33">
        <v>17118.323791634848</v>
      </c>
      <c r="G427" s="33">
        <v>2748.95278710832</v>
      </c>
      <c r="H427" s="33">
        <v>8767.571209008072</v>
      </c>
      <c r="I427" s="33">
        <v>1273.710303917526</v>
      </c>
      <c r="J427" s="33">
        <v>526.57335769</v>
      </c>
      <c r="K427" s="33">
        <v>759.1507818414934</v>
      </c>
      <c r="L427" s="16">
        <f>K427+J427+I427+H427+G427+F427+E427</f>
        <v>12313.24432121736</v>
      </c>
      <c r="M427" s="17">
        <f>L427+D427</f>
        <v>-1888.4161260626406</v>
      </c>
    </row>
    <row r="428" spans="3:13" ht="12" customHeight="1">
      <c r="C428" s="29"/>
      <c r="D428" s="33"/>
      <c r="E428" s="33"/>
      <c r="F428" s="33"/>
      <c r="G428" s="33"/>
      <c r="H428" s="33"/>
      <c r="I428" s="33"/>
      <c r="J428" s="33"/>
      <c r="K428" s="33"/>
      <c r="L428" s="16"/>
      <c r="M428" s="17"/>
    </row>
    <row r="429" spans="3:13" ht="12" customHeight="1">
      <c r="C429" s="29" t="s">
        <v>9</v>
      </c>
      <c r="D429" s="33"/>
      <c r="E429" s="33"/>
      <c r="F429" s="33"/>
      <c r="G429" s="33"/>
      <c r="H429" s="33"/>
      <c r="I429" s="33"/>
      <c r="J429" s="33"/>
      <c r="K429" s="33"/>
      <c r="L429" s="16"/>
      <c r="M429" s="17"/>
    </row>
    <row r="430" spans="3:13" ht="12" customHeight="1">
      <c r="C430" s="29">
        <v>9</v>
      </c>
      <c r="D430" s="33">
        <v>-13829.08334938</v>
      </c>
      <c r="E430" s="33">
        <v>-18160.26905522559</v>
      </c>
      <c r="F430" s="33">
        <v>15224.554646273958</v>
      </c>
      <c r="G430" s="33">
        <v>2449.3729036637324</v>
      </c>
      <c r="H430" s="33">
        <v>8591.7612105766</v>
      </c>
      <c r="I430" s="33">
        <v>1341.1781814168307</v>
      </c>
      <c r="J430" s="33">
        <v>392.42249179999993</v>
      </c>
      <c r="K430" s="33">
        <v>1795.770741076511</v>
      </c>
      <c r="L430" s="16">
        <f>K430+J430+I430+H430+G430+F430+E430</f>
        <v>11634.791119582042</v>
      </c>
      <c r="M430" s="17">
        <f>L430+D430</f>
        <v>-2194.2922297979585</v>
      </c>
    </row>
    <row r="431" spans="3:13" ht="12" customHeight="1">
      <c r="C431" s="29">
        <v>16</v>
      </c>
      <c r="D431" s="33">
        <v>-13853.39372414</v>
      </c>
      <c r="E431" s="33">
        <v>-19282.365684570428</v>
      </c>
      <c r="F431" s="33">
        <v>15926.250958112621</v>
      </c>
      <c r="G431" s="33">
        <v>1854.2695836709272</v>
      </c>
      <c r="H431" s="33">
        <v>8609.82839468087</v>
      </c>
      <c r="I431" s="33">
        <v>1288.2607598602954</v>
      </c>
      <c r="J431" s="33">
        <v>373.9643351</v>
      </c>
      <c r="K431" s="33">
        <v>2758.9824001760576</v>
      </c>
      <c r="L431" s="16">
        <f>K431+J431+I431+H431+G431+F431+E431</f>
        <v>11529.190747030345</v>
      </c>
      <c r="M431" s="17">
        <f>L431+D431</f>
        <v>-2324.202977109655</v>
      </c>
    </row>
    <row r="432" spans="3:13" ht="12" customHeight="1">
      <c r="C432" s="29">
        <v>23</v>
      </c>
      <c r="D432" s="33">
        <v>-12911.36448899</v>
      </c>
      <c r="E432" s="33">
        <v>-21046.93015533383</v>
      </c>
      <c r="F432" s="33">
        <v>16623.70245811262</v>
      </c>
      <c r="G432" s="33">
        <v>1422.5540238130259</v>
      </c>
      <c r="H432" s="33">
        <v>8450.325023434838</v>
      </c>
      <c r="I432" s="33">
        <v>1195.7114445731652</v>
      </c>
      <c r="J432" s="33">
        <v>219.97044809999994</v>
      </c>
      <c r="K432" s="33">
        <v>4399.527133519116</v>
      </c>
      <c r="L432" s="16">
        <f>K432+J432+I432+H432+G432+F432+E432</f>
        <v>11264.860376218938</v>
      </c>
      <c r="M432" s="17">
        <f>L432+D432</f>
        <v>-1646.5041127710629</v>
      </c>
    </row>
    <row r="433" spans="3:13" ht="12" customHeight="1">
      <c r="C433" s="29">
        <v>30</v>
      </c>
      <c r="D433" s="33">
        <v>-12457.85172668</v>
      </c>
      <c r="E433" s="33">
        <v>-21582.41495125383</v>
      </c>
      <c r="F433" s="33">
        <v>17341.577509798764</v>
      </c>
      <c r="G433" s="33">
        <v>824.5403776592959</v>
      </c>
      <c r="H433" s="33">
        <v>8359.728193946441</v>
      </c>
      <c r="I433" s="33">
        <v>1224.8642791499778</v>
      </c>
      <c r="J433" s="33">
        <v>132.51314367999998</v>
      </c>
      <c r="K433" s="33">
        <v>4788.314668363765</v>
      </c>
      <c r="L433" s="16">
        <f>K433+J433+I433+H433+G433+F433+E433</f>
        <v>11089.123221344413</v>
      </c>
      <c r="M433" s="17">
        <f>L433+D433</f>
        <v>-1368.7285053355881</v>
      </c>
    </row>
    <row r="434" spans="3:13" ht="12" customHeight="1">
      <c r="C434" s="29"/>
      <c r="D434" s="33"/>
      <c r="E434" s="33"/>
      <c r="F434" s="33"/>
      <c r="G434" s="33"/>
      <c r="H434" s="33"/>
      <c r="I434" s="33"/>
      <c r="J434" s="33"/>
      <c r="K434" s="33"/>
      <c r="L434" s="16"/>
      <c r="M434" s="17"/>
    </row>
    <row r="435" spans="2:13" ht="12" customHeight="1">
      <c r="B435" s="7">
        <v>2020</v>
      </c>
      <c r="C435" s="29" t="s">
        <v>10</v>
      </c>
      <c r="D435" s="33"/>
      <c r="E435" s="33"/>
      <c r="F435" s="33"/>
      <c r="G435" s="33"/>
      <c r="H435" s="33"/>
      <c r="I435" s="33"/>
      <c r="J435" s="33"/>
      <c r="K435" s="33"/>
      <c r="L435" s="16"/>
      <c r="M435" s="17"/>
    </row>
    <row r="436" spans="3:13" ht="12" customHeight="1">
      <c r="C436" s="29">
        <v>7</v>
      </c>
      <c r="D436" s="33">
        <v>-12766.45862614</v>
      </c>
      <c r="E436" s="33">
        <v>-22169</v>
      </c>
      <c r="F436" s="33">
        <v>17896</v>
      </c>
      <c r="G436" s="33">
        <v>951</v>
      </c>
      <c r="H436" s="33">
        <v>8545.355451836234</v>
      </c>
      <c r="I436" s="33">
        <v>1173.1168148354302</v>
      </c>
      <c r="J436" s="33">
        <v>168.61434068</v>
      </c>
      <c r="K436" s="33">
        <v>5078.527564147467</v>
      </c>
      <c r="L436" s="16">
        <f>K436+J436+I436+H436+G436+F436+E436</f>
        <v>11643.614171499132</v>
      </c>
      <c r="M436" s="17">
        <f>L436+D436</f>
        <v>-1122.8444546408682</v>
      </c>
    </row>
    <row r="437" spans="3:13" ht="12" customHeight="1">
      <c r="C437" s="29">
        <v>15</v>
      </c>
      <c r="D437" s="33">
        <v>-14030.36985675</v>
      </c>
      <c r="E437" s="33">
        <v>-21572.982704391838</v>
      </c>
      <c r="F437" s="33">
        <v>17848.721708451285</v>
      </c>
      <c r="G437" s="33">
        <v>1321.5596535816233</v>
      </c>
      <c r="H437" s="33">
        <v>8611.683397337345</v>
      </c>
      <c r="I437" s="33">
        <v>1235.6043736486656</v>
      </c>
      <c r="J437" s="33">
        <v>229.76727549</v>
      </c>
      <c r="K437" s="33">
        <v>5338.485527766118</v>
      </c>
      <c r="L437" s="16">
        <f>K437+J437+I437+H437+G437+F437+E437</f>
        <v>13012.839231883201</v>
      </c>
      <c r="M437" s="17">
        <f>L437+D437</f>
        <v>-1017.5306248667985</v>
      </c>
    </row>
    <row r="438" spans="3:13" ht="12" customHeight="1">
      <c r="C438" s="29">
        <v>23</v>
      </c>
      <c r="D438" s="33">
        <v>-14049.12615132</v>
      </c>
      <c r="E438" s="33">
        <v>-22897</v>
      </c>
      <c r="F438" s="33">
        <v>18671</v>
      </c>
      <c r="G438" s="33">
        <v>940.4609846791077</v>
      </c>
      <c r="H438" s="33">
        <v>8654.284773864974</v>
      </c>
      <c r="I438" s="33">
        <v>1197</v>
      </c>
      <c r="J438" s="33">
        <v>227.07668741000003</v>
      </c>
      <c r="K438" s="33">
        <v>5164</v>
      </c>
      <c r="L438" s="16">
        <f>K438+J438+I438+H438+G438+F438+E438</f>
        <v>11956.82244595408</v>
      </c>
      <c r="M438" s="17">
        <f>L438+D438</f>
        <v>-2092.303705365921</v>
      </c>
    </row>
    <row r="439" spans="3:13" ht="12" customHeight="1">
      <c r="C439" s="29">
        <v>31</v>
      </c>
      <c r="D439" s="33">
        <v>-13550.2346494</v>
      </c>
      <c r="E439" s="33">
        <v>-23923.60030183569</v>
      </c>
      <c r="F439" s="33">
        <v>19129.97630837318</v>
      </c>
      <c r="G439" s="33">
        <v>1027.56779370907</v>
      </c>
      <c r="H439" s="33">
        <v>8626.34089353785</v>
      </c>
      <c r="I439" s="33">
        <v>1181.574671563999</v>
      </c>
      <c r="J439" s="33">
        <v>293.9644174100001</v>
      </c>
      <c r="K439" s="33">
        <v>5265.082005535688</v>
      </c>
      <c r="L439" s="16">
        <f>K439+J439+I439+H439+G439+F439+E439</f>
        <v>11600.905788294094</v>
      </c>
      <c r="M439" s="17">
        <f>L439+D439</f>
        <v>-1949.3288611059052</v>
      </c>
    </row>
    <row r="440" spans="3:13" ht="12" customHeight="1">
      <c r="C440" s="29"/>
      <c r="D440" s="33"/>
      <c r="E440" s="33"/>
      <c r="F440" s="33"/>
      <c r="G440" s="33"/>
      <c r="H440" s="33"/>
      <c r="I440" s="33"/>
      <c r="J440" s="33"/>
      <c r="K440" s="33"/>
      <c r="L440" s="16"/>
      <c r="M440" s="17"/>
    </row>
    <row r="441" spans="3:13" ht="12" customHeight="1">
      <c r="C441" s="29" t="s">
        <v>11</v>
      </c>
      <c r="D441" s="33"/>
      <c r="E441" s="33"/>
      <c r="F441" s="33"/>
      <c r="G441" s="33"/>
      <c r="H441" s="33"/>
      <c r="I441" s="33"/>
      <c r="J441" s="33"/>
      <c r="K441" s="33"/>
      <c r="L441" s="16"/>
      <c r="M441" s="17"/>
    </row>
    <row r="442" spans="3:13" ht="12" customHeight="1">
      <c r="C442" s="29">
        <v>7</v>
      </c>
      <c r="D442" s="33">
        <v>-12862.98217142</v>
      </c>
      <c r="E442" s="33">
        <v>-24629.080873248655</v>
      </c>
      <c r="F442" s="33">
        <v>19289.197016722515</v>
      </c>
      <c r="G442" s="33">
        <v>938.6822559638637</v>
      </c>
      <c r="H442" s="33">
        <v>8528.996026185148</v>
      </c>
      <c r="I442" s="33">
        <v>1222.3343683040118</v>
      </c>
      <c r="J442" s="33">
        <v>274.84092604999984</v>
      </c>
      <c r="K442" s="33">
        <v>5607.243564669951</v>
      </c>
      <c r="L442" s="16">
        <f>K442+J442+I442+H442+G442+F442+E442</f>
        <v>11232.213284646838</v>
      </c>
      <c r="M442" s="17">
        <f>L442+D442</f>
        <v>-1630.768886773163</v>
      </c>
    </row>
    <row r="443" spans="3:13" ht="12" customHeight="1">
      <c r="C443" s="29">
        <v>17</v>
      </c>
      <c r="D443" s="33">
        <v>-13743.68038456</v>
      </c>
      <c r="E443" s="33">
        <v>-24964.96793399865</v>
      </c>
      <c r="F443" s="33">
        <v>20516.496971135148</v>
      </c>
      <c r="G443" s="33">
        <v>1053.869475752065</v>
      </c>
      <c r="H443" s="33">
        <v>8455.843994515148</v>
      </c>
      <c r="I443" s="33">
        <v>1257.0286962444427</v>
      </c>
      <c r="J443" s="33">
        <v>275.33768474999994</v>
      </c>
      <c r="K443" s="33">
        <v>5481.505141941281</v>
      </c>
      <c r="L443" s="16">
        <f>K443+J443+I443+H443+G443+F443+E443</f>
        <v>12075.114030339431</v>
      </c>
      <c r="M443" s="17">
        <f>L443+D443</f>
        <v>-1668.5663542205693</v>
      </c>
    </row>
    <row r="444" spans="3:13" ht="12" customHeight="1">
      <c r="C444" s="29">
        <v>24</v>
      </c>
      <c r="D444" s="33">
        <v>-14641.57465983</v>
      </c>
      <c r="E444" s="33">
        <v>-25051.55080470413</v>
      </c>
      <c r="F444" s="33">
        <v>21256.59846076145</v>
      </c>
      <c r="G444" s="33">
        <v>1119.503044967207</v>
      </c>
      <c r="H444" s="33">
        <v>8397.126715247308</v>
      </c>
      <c r="I444" s="33">
        <v>1236.0988441964996</v>
      </c>
      <c r="J444" s="33">
        <v>258.93887613</v>
      </c>
      <c r="K444" s="33">
        <v>5506.18006750258</v>
      </c>
      <c r="L444" s="16">
        <f>K444+J444+I444+H444+G444+F444+E444</f>
        <v>12722.89520410091</v>
      </c>
      <c r="M444" s="17">
        <f>L444+D444</f>
        <v>-1918.6794557290887</v>
      </c>
    </row>
    <row r="445" spans="3:13" ht="12" customHeight="1">
      <c r="C445" s="29">
        <v>28</v>
      </c>
      <c r="D445" s="33">
        <v>-15323.7890167</v>
      </c>
      <c r="E445" s="33">
        <v>-24846.502683954113</v>
      </c>
      <c r="F445" s="33">
        <v>21692.257460761444</v>
      </c>
      <c r="G445" s="33">
        <v>866.7303489137701</v>
      </c>
      <c r="H445" s="33">
        <v>8455.311652754244</v>
      </c>
      <c r="I445" s="33">
        <v>1229.0412354044415</v>
      </c>
      <c r="J445" s="33">
        <v>253.03555113000016</v>
      </c>
      <c r="K445" s="33">
        <v>5610.516539952926</v>
      </c>
      <c r="L445" s="16">
        <f>K445+J445+I445+H445+G445+F445+E445</f>
        <v>13260.390104962713</v>
      </c>
      <c r="M445" s="17">
        <f>L445+D445</f>
        <v>-2063.3989117372876</v>
      </c>
    </row>
    <row r="446" spans="3:13" ht="12" customHeight="1">
      <c r="C446" s="29"/>
      <c r="D446" s="33"/>
      <c r="E446" s="33"/>
      <c r="F446" s="33"/>
      <c r="G446" s="33"/>
      <c r="H446" s="33"/>
      <c r="I446" s="33"/>
      <c r="J446" s="33"/>
      <c r="K446" s="33"/>
      <c r="L446" s="16"/>
      <c r="M446" s="17"/>
    </row>
    <row r="447" spans="3:13" ht="12" customHeight="1">
      <c r="C447" s="29" t="s">
        <v>12</v>
      </c>
      <c r="D447" s="33"/>
      <c r="E447" s="33"/>
      <c r="F447" s="33"/>
      <c r="G447" s="33"/>
      <c r="H447" s="33"/>
      <c r="I447" s="33"/>
      <c r="J447" s="33"/>
      <c r="K447" s="33"/>
      <c r="L447" s="16"/>
      <c r="M447" s="17"/>
    </row>
    <row r="448" spans="3:13" ht="12" customHeight="1">
      <c r="C448" s="29">
        <v>9</v>
      </c>
      <c r="D448" s="33">
        <v>-14889.43690406</v>
      </c>
      <c r="E448" s="33">
        <v>-23930.74775307559</v>
      </c>
      <c r="F448" s="33">
        <v>20978.596866272732</v>
      </c>
      <c r="G448" s="33">
        <v>807.2430874819069</v>
      </c>
      <c r="H448" s="33">
        <v>8273.531949154783</v>
      </c>
      <c r="I448" s="33">
        <v>1212.7977208222787</v>
      </c>
      <c r="J448" s="33">
        <v>304.0690039000001</v>
      </c>
      <c r="K448" s="33">
        <v>5458.617913182176</v>
      </c>
      <c r="L448" s="16">
        <f>K448+J448+I448+H448+G448+F448+E448</f>
        <v>13104.108787738292</v>
      </c>
      <c r="M448" s="17">
        <f>L448+D448</f>
        <v>-1785.328116321707</v>
      </c>
    </row>
    <row r="449" spans="3:13" ht="14.25" customHeight="1">
      <c r="C449" s="29">
        <v>16</v>
      </c>
      <c r="D449" s="33">
        <v>-15156.12805248</v>
      </c>
      <c r="E449" s="33">
        <v>-23196.73641251174</v>
      </c>
      <c r="F449" s="33">
        <v>21482.9459845737</v>
      </c>
      <c r="G449" s="33">
        <v>608.0908404836866</v>
      </c>
      <c r="H449" s="33">
        <v>8150.506991695487</v>
      </c>
      <c r="I449" s="33">
        <v>1177.534512594028</v>
      </c>
      <c r="J449" s="33">
        <v>266.53170324999996</v>
      </c>
      <c r="K449" s="33">
        <v>5344.005520263191</v>
      </c>
      <c r="L449" s="16">
        <f>K449+J449+I449+H449+G449+F449+E449</f>
        <v>13832.879140348356</v>
      </c>
      <c r="M449" s="17">
        <f>L449+D449</f>
        <v>-1323.2489121316448</v>
      </c>
    </row>
    <row r="450" spans="3:13" ht="12" customHeight="1">
      <c r="C450" s="29">
        <v>23</v>
      </c>
      <c r="D450" s="33">
        <v>-13899.70044625</v>
      </c>
      <c r="E450" s="33">
        <v>-22475.807929331742</v>
      </c>
      <c r="F450" s="33">
        <v>20917.923128156905</v>
      </c>
      <c r="G450" s="33">
        <v>420.8804868247587</v>
      </c>
      <c r="H450" s="33">
        <v>8076.727293775485</v>
      </c>
      <c r="I450" s="33">
        <v>977.7499299740282</v>
      </c>
      <c r="J450" s="33">
        <v>251.10656637000005</v>
      </c>
      <c r="K450" s="33">
        <v>4559.676943406763</v>
      </c>
      <c r="L450" s="16">
        <f>K450+J450+I450+H450+G450+F450+E450</f>
        <v>12728.2564191762</v>
      </c>
      <c r="M450" s="17">
        <f>L450+D450</f>
        <v>-1171.4440270738014</v>
      </c>
    </row>
    <row r="451" spans="3:13" ht="12" customHeight="1">
      <c r="C451" s="29">
        <v>31</v>
      </c>
      <c r="D451" s="33">
        <v>-13993.31273854</v>
      </c>
      <c r="E451" s="33">
        <v>-21133.565743551742</v>
      </c>
      <c r="F451" s="33">
        <v>20439.939915285602</v>
      </c>
      <c r="G451" s="33">
        <v>193.69485442754825</v>
      </c>
      <c r="H451" s="33">
        <v>8009.20404985869</v>
      </c>
      <c r="I451" s="33">
        <v>896.1372759810025</v>
      </c>
      <c r="J451" s="33">
        <v>226.14056637</v>
      </c>
      <c r="K451" s="33">
        <v>4550.75975387649</v>
      </c>
      <c r="L451" s="16">
        <f>K451+J451+I451+H451+G451+F451+E451</f>
        <v>13182.310672247586</v>
      </c>
      <c r="M451" s="17">
        <f>L451+D451</f>
        <v>-811.0020662924144</v>
      </c>
    </row>
    <row r="452" spans="3:13" ht="12" customHeight="1">
      <c r="C452" s="29"/>
      <c r="D452" s="33"/>
      <c r="E452" s="33"/>
      <c r="F452" s="33"/>
      <c r="G452" s="33"/>
      <c r="H452" s="33"/>
      <c r="I452" s="33"/>
      <c r="J452" s="33"/>
      <c r="K452" s="33"/>
      <c r="L452" s="16"/>
      <c r="M452" s="17"/>
    </row>
    <row r="453" spans="3:13" ht="12" customHeight="1">
      <c r="C453" s="29" t="s">
        <v>13</v>
      </c>
      <c r="D453" s="33"/>
      <c r="E453" s="33"/>
      <c r="F453" s="33"/>
      <c r="G453" s="33"/>
      <c r="H453" s="33"/>
      <c r="I453" s="33"/>
      <c r="J453" s="33"/>
      <c r="K453" s="33"/>
      <c r="L453" s="16"/>
      <c r="M453" s="17"/>
    </row>
    <row r="454" spans="3:13" ht="12" customHeight="1">
      <c r="C454" s="29">
        <v>7</v>
      </c>
      <c r="D454" s="33">
        <v>-15297.88908749</v>
      </c>
      <c r="E454" s="33">
        <v>-20441.293661494197</v>
      </c>
      <c r="F454" s="33">
        <v>21980.551167758724</v>
      </c>
      <c r="G454" s="33">
        <v>671.6838436710383</v>
      </c>
      <c r="H454" s="33">
        <v>7965.405719601637</v>
      </c>
      <c r="I454" s="33">
        <v>876.8657921663897</v>
      </c>
      <c r="J454" s="33">
        <v>187.53031437000007</v>
      </c>
      <c r="K454" s="33">
        <v>4497.269176713172</v>
      </c>
      <c r="L454" s="16">
        <f>K454+J454+I454+H454+G454+F454+E454</f>
        <v>15738.012352786765</v>
      </c>
      <c r="M454" s="17">
        <f>L454+D454</f>
        <v>440.12326529676466</v>
      </c>
    </row>
    <row r="455" spans="3:13" ht="12" customHeight="1">
      <c r="C455" s="29">
        <v>15</v>
      </c>
      <c r="D455" s="33">
        <v>-16319.75298648</v>
      </c>
      <c r="E455" s="33">
        <v>-20315.388571233365</v>
      </c>
      <c r="F455" s="33">
        <v>22348.9430875694</v>
      </c>
      <c r="G455" s="33">
        <v>833.94629233723</v>
      </c>
      <c r="H455" s="33">
        <v>7995.27317380175</v>
      </c>
      <c r="I455" s="33">
        <v>985.920601902588</v>
      </c>
      <c r="J455" s="33">
        <v>197.34681508000006</v>
      </c>
      <c r="K455" s="33">
        <v>4282.7202805307215</v>
      </c>
      <c r="L455" s="16">
        <f>K455+J455+I455+H455+G455+F455+E455</f>
        <v>16328.761679988325</v>
      </c>
      <c r="M455" s="17">
        <f>L455+D455</f>
        <v>9.00869350832545</v>
      </c>
    </row>
    <row r="456" spans="3:13" ht="12" customHeight="1">
      <c r="C456" s="29">
        <v>23</v>
      </c>
      <c r="D456" s="33">
        <v>-16547.31617272</v>
      </c>
      <c r="E456" s="33">
        <v>-21165.169247846807</v>
      </c>
      <c r="F456" s="33">
        <v>22999.629216768</v>
      </c>
      <c r="G456" s="33">
        <v>934.3863793267411</v>
      </c>
      <c r="H456" s="33">
        <v>7825.506422675028</v>
      </c>
      <c r="I456" s="33">
        <v>988.6272938439931</v>
      </c>
      <c r="J456" s="33">
        <v>274.59176498999994</v>
      </c>
      <c r="K456" s="33">
        <v>4362.456183300335</v>
      </c>
      <c r="L456" s="16">
        <f>K456+J456+I456+H456+G456+F456+E456</f>
        <v>16220.02801305729</v>
      </c>
      <c r="M456" s="17">
        <f>L456+D456</f>
        <v>-327.2881596627085</v>
      </c>
    </row>
    <row r="457" spans="3:13" ht="12" customHeight="1">
      <c r="C457" s="29">
        <v>30</v>
      </c>
      <c r="D457" s="33">
        <v>-16125.30801086</v>
      </c>
      <c r="E457" s="33">
        <v>-20726.13169598336</v>
      </c>
      <c r="F457" s="33">
        <v>22603.92872090022</v>
      </c>
      <c r="G457" s="33">
        <v>530.5279748963285</v>
      </c>
      <c r="H457" s="33">
        <v>7734.988116716351</v>
      </c>
      <c r="I457" s="33">
        <v>996.1460546539927</v>
      </c>
      <c r="J457" s="33">
        <v>209.85529798999997</v>
      </c>
      <c r="K457" s="33">
        <v>4318.402667408154</v>
      </c>
      <c r="L457" s="16">
        <f>K457+J457+I457+H457+G457+F457+E457</f>
        <v>15667.717136581687</v>
      </c>
      <c r="M457" s="17">
        <f>L457+D457</f>
        <v>-457.590874278314</v>
      </c>
    </row>
    <row r="458" spans="3:13" ht="12" customHeight="1">
      <c r="C458" s="29"/>
      <c r="D458" s="33"/>
      <c r="E458" s="33"/>
      <c r="F458" s="33"/>
      <c r="G458" s="33"/>
      <c r="H458" s="33"/>
      <c r="I458" s="33"/>
      <c r="J458" s="33"/>
      <c r="K458" s="33"/>
      <c r="L458" s="16"/>
      <c r="M458" s="17"/>
    </row>
    <row r="459" spans="3:13" ht="12" customHeight="1">
      <c r="C459" s="29" t="s">
        <v>14</v>
      </c>
      <c r="D459" s="33"/>
      <c r="E459" s="33"/>
      <c r="F459" s="33"/>
      <c r="G459" s="33"/>
      <c r="H459" s="33"/>
      <c r="I459" s="33"/>
      <c r="J459" s="33"/>
      <c r="K459" s="33"/>
      <c r="L459" s="16"/>
      <c r="M459" s="17"/>
    </row>
    <row r="460" spans="3:13" ht="12" customHeight="1">
      <c r="C460" s="29">
        <v>7</v>
      </c>
      <c r="D460" s="33">
        <v>-16736.63722408</v>
      </c>
      <c r="E460" s="33">
        <v>-20275.7684664814</v>
      </c>
      <c r="F460" s="33">
        <v>22617.531160524402</v>
      </c>
      <c r="G460" s="33">
        <v>454.5140719023101</v>
      </c>
      <c r="H460" s="33">
        <v>7652.6810885633095</v>
      </c>
      <c r="I460" s="33">
        <v>1025.6086918735339</v>
      </c>
      <c r="J460" s="33">
        <v>194.37352441643245</v>
      </c>
      <c r="K460" s="33">
        <v>4709.079208162889</v>
      </c>
      <c r="L460" s="16">
        <f>K460+J460+I460+H460+G460+F460+E460</f>
        <v>16378.019278961474</v>
      </c>
      <c r="M460" s="17">
        <f>L460+D460</f>
        <v>-358.61794511852713</v>
      </c>
    </row>
    <row r="461" spans="3:13" ht="12" customHeight="1">
      <c r="C461" s="29">
        <v>15</v>
      </c>
      <c r="D461" s="33">
        <v>-14123.33514788</v>
      </c>
      <c r="E461" s="33">
        <v>-21463.8132726065</v>
      </c>
      <c r="F461" s="33">
        <v>21406.910930798393</v>
      </c>
      <c r="G461" s="33">
        <v>366.35638039225887</v>
      </c>
      <c r="H461" s="33">
        <v>7670.190083297479</v>
      </c>
      <c r="I461" s="33">
        <v>957.9165712035337</v>
      </c>
      <c r="J461" s="33">
        <v>92.18469706643248</v>
      </c>
      <c r="K461" s="33">
        <v>4794.242441022616</v>
      </c>
      <c r="L461" s="16">
        <f>K461+J461+I461+H461+G461+F461+E461</f>
        <v>13823.987831174214</v>
      </c>
      <c r="M461" s="17">
        <f>L461+D461</f>
        <v>-299.3473167057855</v>
      </c>
    </row>
    <row r="462" spans="3:13" ht="12" customHeight="1">
      <c r="C462" s="29">
        <v>25</v>
      </c>
      <c r="D462" s="33">
        <v>-13504.58319272</v>
      </c>
      <c r="E462" s="33">
        <v>-21795.8263372666</v>
      </c>
      <c r="F462" s="33">
        <v>21786.939930798402</v>
      </c>
      <c r="G462" s="33">
        <v>882.5882860643308</v>
      </c>
      <c r="H462" s="33">
        <v>7470.636015876054</v>
      </c>
      <c r="I462" s="33">
        <v>1030.1226939100816</v>
      </c>
      <c r="J462" s="33">
        <v>31.524916626432432</v>
      </c>
      <c r="K462" s="33">
        <v>4578.2853952977375</v>
      </c>
      <c r="L462" s="16">
        <f>K462+J462+I462+H462+G462+F462+E462</f>
        <v>13984.270901306441</v>
      </c>
      <c r="M462" s="17">
        <f>L462+D462</f>
        <v>479.68770858644166</v>
      </c>
    </row>
    <row r="463" spans="3:13" ht="12" customHeight="1">
      <c r="C463" s="29">
        <v>29</v>
      </c>
      <c r="D463" s="33">
        <v>-12837.12333731</v>
      </c>
      <c r="E463" s="33">
        <v>-21364.867208256583</v>
      </c>
      <c r="F463" s="33">
        <v>22228.119930798395</v>
      </c>
      <c r="G463" s="33">
        <v>-378.6478779079993</v>
      </c>
      <c r="H463" s="33">
        <v>7627.1468894046575</v>
      </c>
      <c r="I463" s="33">
        <v>1032.316020925201</v>
      </c>
      <c r="J463" s="33">
        <v>22.30934535643251</v>
      </c>
      <c r="K463" s="33">
        <v>4624.360754578696</v>
      </c>
      <c r="L463" s="16">
        <f>K463+J463+I463+H463+G463+F463+E463</f>
        <v>13790.737854898798</v>
      </c>
      <c r="M463" s="17">
        <f>L463+D463</f>
        <v>953.6145175887978</v>
      </c>
    </row>
    <row r="464" spans="3:13" ht="12" customHeight="1">
      <c r="C464" s="29"/>
      <c r="D464" s="33"/>
      <c r="E464" s="33"/>
      <c r="F464" s="33"/>
      <c r="G464" s="33"/>
      <c r="H464" s="33"/>
      <c r="I464" s="33"/>
      <c r="J464" s="33"/>
      <c r="K464" s="33"/>
      <c r="L464" s="16"/>
      <c r="M464" s="17"/>
    </row>
    <row r="465" spans="3:13" ht="12" customHeight="1">
      <c r="C465" s="29" t="s">
        <v>15</v>
      </c>
      <c r="D465" s="33"/>
      <c r="E465" s="33"/>
      <c r="F465" s="33"/>
      <c r="G465" s="33"/>
      <c r="H465" s="33"/>
      <c r="I465" s="33"/>
      <c r="J465" s="33"/>
      <c r="K465" s="33"/>
      <c r="L465" s="16"/>
      <c r="M465" s="17"/>
    </row>
    <row r="466" spans="3:13" ht="12" customHeight="1">
      <c r="C466" s="29">
        <v>8</v>
      </c>
      <c r="D466" s="33">
        <v>-13489.88206295</v>
      </c>
      <c r="E466" s="33">
        <v>-19945.189590067526</v>
      </c>
      <c r="F466" s="33">
        <v>22804.1519818517</v>
      </c>
      <c r="G466" s="33">
        <v>-789.8810133062931</v>
      </c>
      <c r="H466" s="33">
        <v>7662.105740619651</v>
      </c>
      <c r="I466" s="33">
        <v>1082.4686200715971</v>
      </c>
      <c r="J466" s="33">
        <v>-133.82262257160983</v>
      </c>
      <c r="K466" s="33">
        <v>4270.569703168907</v>
      </c>
      <c r="L466" s="16">
        <f>K466+J466+I466+H466+G466+F466+E466</f>
        <v>14950.402819766427</v>
      </c>
      <c r="M466" s="17">
        <f>L466+D466</f>
        <v>1460.520756816426</v>
      </c>
    </row>
    <row r="467" spans="3:13" ht="12" customHeight="1">
      <c r="C467" s="29">
        <v>15</v>
      </c>
      <c r="D467" s="33">
        <v>-13200.77081624</v>
      </c>
      <c r="E467" s="33">
        <v>-19862.932286657167</v>
      </c>
      <c r="F467" s="33">
        <v>22699.317842365013</v>
      </c>
      <c r="G467" s="33">
        <v>-804.8896315766297</v>
      </c>
      <c r="H467" s="33">
        <v>7806.223294465812</v>
      </c>
      <c r="I467" s="33">
        <v>1085.8858532477273</v>
      </c>
      <c r="J467" s="33">
        <v>-62.41676497160989</v>
      </c>
      <c r="K467" s="33">
        <v>3862.4102055705403</v>
      </c>
      <c r="L467" s="16">
        <f>K467+J467+I467+H467+G467+F467+E467</f>
        <v>14723.598512443685</v>
      </c>
      <c r="M467" s="17">
        <f>L467+D467</f>
        <v>1522.8276962036853</v>
      </c>
    </row>
    <row r="468" spans="3:13" ht="12" customHeight="1">
      <c r="C468" s="29">
        <v>23</v>
      </c>
      <c r="D468" s="33">
        <v>-14880.4710818</v>
      </c>
      <c r="E468" s="33">
        <v>-19055.802650219885</v>
      </c>
      <c r="F468" s="33">
        <v>22884.155142675634</v>
      </c>
      <c r="G468" s="33">
        <v>-513.4443363619183</v>
      </c>
      <c r="H468" s="33">
        <v>7967.954911402437</v>
      </c>
      <c r="I468" s="33">
        <v>1164.8183774761171</v>
      </c>
      <c r="J468" s="33">
        <v>205.26421162839</v>
      </c>
      <c r="K468" s="33">
        <v>4051.9282096069355</v>
      </c>
      <c r="L468" s="16">
        <f>K468+J468+I468+H468+G468+F468+E468</f>
        <v>16704.873866207716</v>
      </c>
      <c r="M468" s="17">
        <f>L468+D468</f>
        <v>1824.4027844077154</v>
      </c>
    </row>
    <row r="469" spans="3:13" ht="12" customHeight="1">
      <c r="C469" s="29">
        <v>30</v>
      </c>
      <c r="D469" s="33">
        <v>-16366.57751746</v>
      </c>
      <c r="E469" s="33">
        <v>-19070.99375680991</v>
      </c>
      <c r="F469" s="33">
        <v>23419.113076894282</v>
      </c>
      <c r="G469" s="33">
        <v>123.57802743669292</v>
      </c>
      <c r="H469" s="33">
        <v>7957.924534260086</v>
      </c>
      <c r="I469" s="33">
        <v>1175.9657169161185</v>
      </c>
      <c r="J469" s="33">
        <v>184.83667119839015</v>
      </c>
      <c r="K469" s="33">
        <v>4022.421155488002</v>
      </c>
      <c r="L469" s="16">
        <f>K469+J469+I469+H469+G469+F469+E469</f>
        <v>17812.845425383664</v>
      </c>
      <c r="M469" s="17">
        <f>L469+D469</f>
        <v>1446.267907923664</v>
      </c>
    </row>
    <row r="470" spans="3:13" ht="12" customHeight="1">
      <c r="C470" s="29"/>
      <c r="D470" s="33"/>
      <c r="E470" s="33"/>
      <c r="F470" s="33"/>
      <c r="G470" s="33"/>
      <c r="H470" s="33"/>
      <c r="I470" s="33"/>
      <c r="J470" s="33"/>
      <c r="K470" s="33"/>
      <c r="L470" s="16"/>
      <c r="M470" s="17"/>
    </row>
    <row r="471" spans="3:13" ht="12" customHeight="1">
      <c r="C471" s="29" t="s">
        <v>16</v>
      </c>
      <c r="D471" s="33"/>
      <c r="E471" s="33"/>
      <c r="F471" s="33"/>
      <c r="G471" s="33"/>
      <c r="H471" s="33"/>
      <c r="I471" s="33"/>
      <c r="J471" s="33"/>
      <c r="K471" s="33"/>
      <c r="L471" s="16"/>
      <c r="M471" s="17"/>
    </row>
    <row r="472" spans="3:13" ht="12" customHeight="1">
      <c r="C472" s="29">
        <v>7</v>
      </c>
      <c r="D472" s="33">
        <v>-17055.59664808</v>
      </c>
      <c r="E472" s="33">
        <v>-18034.95074364934</v>
      </c>
      <c r="F472" s="33">
        <v>23734.468003711612</v>
      </c>
      <c r="G472" s="33">
        <v>-48.20574303369219</v>
      </c>
      <c r="H472" s="33">
        <v>7955.146814449712</v>
      </c>
      <c r="I472" s="33">
        <v>1111.011371328118</v>
      </c>
      <c r="J472" s="33">
        <v>109.16974328009542</v>
      </c>
      <c r="K472" s="33">
        <v>3666.590023019926</v>
      </c>
      <c r="L472" s="16">
        <f>K472+J472+I472+H472+G472+F472+E472</f>
        <v>18493.229469106434</v>
      </c>
      <c r="M472" s="17">
        <f>L472+D472</f>
        <v>1437.6328210264328</v>
      </c>
    </row>
    <row r="473" spans="3:13" ht="12" customHeight="1">
      <c r="C473" s="29">
        <v>15</v>
      </c>
      <c r="D473" s="33">
        <v>-17405.6348801</v>
      </c>
      <c r="E473" s="33">
        <v>-17278.94281868934</v>
      </c>
      <c r="F473" s="33">
        <v>24348.826780678723</v>
      </c>
      <c r="G473" s="33">
        <v>-542.6545655074694</v>
      </c>
      <c r="H473" s="33">
        <v>8041.202603449711</v>
      </c>
      <c r="I473" s="33">
        <v>1040.5160060829485</v>
      </c>
      <c r="J473" s="33">
        <v>101.53493998009539</v>
      </c>
      <c r="K473" s="33">
        <v>3062.6024096909377</v>
      </c>
      <c r="L473" s="16">
        <f aca="true" t="shared" si="8" ref="L473:L481">K473+J473+I473+H473+G473+F473+E473</f>
        <v>18773.085355685605</v>
      </c>
      <c r="M473" s="17">
        <f aca="true" t="shared" si="9" ref="M473:M481">L473+D473</f>
        <v>1367.450475585607</v>
      </c>
    </row>
    <row r="474" spans="3:13" ht="12" customHeight="1">
      <c r="C474" s="29">
        <v>23</v>
      </c>
      <c r="D474" s="33">
        <v>-18229.66521742</v>
      </c>
      <c r="E474" s="33">
        <v>-17281.03429284934</v>
      </c>
      <c r="F474" s="33">
        <v>25011.29178067872</v>
      </c>
      <c r="G474" s="33">
        <v>-611.3105998444266</v>
      </c>
      <c r="H474" s="33">
        <v>7983.729139008515</v>
      </c>
      <c r="I474" s="33">
        <v>1124.2292376845196</v>
      </c>
      <c r="J474" s="33">
        <v>173.3220149800954</v>
      </c>
      <c r="K474" s="33">
        <v>2637.878551041248</v>
      </c>
      <c r="L474" s="16">
        <f t="shared" si="8"/>
        <v>19038.10583069933</v>
      </c>
      <c r="M474" s="17">
        <f t="shared" si="9"/>
        <v>808.4406132793301</v>
      </c>
    </row>
    <row r="475" spans="3:13" ht="12" customHeight="1">
      <c r="C475" s="29">
        <v>31</v>
      </c>
      <c r="D475" s="33">
        <v>-16839.16717348</v>
      </c>
      <c r="E475" s="33">
        <v>-16580.749466409346</v>
      </c>
      <c r="F475" s="33">
        <v>24757.012187009394</v>
      </c>
      <c r="G475" s="33">
        <v>-1341.6477721235556</v>
      </c>
      <c r="H475" s="33">
        <v>7951.4969943642955</v>
      </c>
      <c r="I475" s="33">
        <v>1009.2798762408637</v>
      </c>
      <c r="J475" s="33">
        <v>87.42801498009527</v>
      </c>
      <c r="K475" s="33">
        <v>1932.1787459144296</v>
      </c>
      <c r="L475" s="16">
        <f t="shared" si="8"/>
        <v>17814.998579976178</v>
      </c>
      <c r="M475" s="17">
        <f t="shared" si="9"/>
        <v>975.8314064961778</v>
      </c>
    </row>
    <row r="476" spans="3:13" ht="12" customHeight="1">
      <c r="C476" s="29"/>
      <c r="D476" s="33"/>
      <c r="E476" s="33"/>
      <c r="F476" s="33"/>
      <c r="G476" s="33"/>
      <c r="H476" s="33"/>
      <c r="I476" s="33"/>
      <c r="J476" s="33"/>
      <c r="K476" s="33"/>
      <c r="L476" s="16"/>
      <c r="M476" s="17"/>
    </row>
    <row r="477" spans="3:13" ht="12" customHeight="1">
      <c r="C477" s="29" t="s">
        <v>17</v>
      </c>
      <c r="D477" s="33"/>
      <c r="E477" s="33"/>
      <c r="F477" s="33"/>
      <c r="G477" s="33"/>
      <c r="H477" s="33"/>
      <c r="I477" s="33"/>
      <c r="J477" s="33"/>
      <c r="K477" s="33"/>
      <c r="L477" s="16"/>
      <c r="M477" s="17"/>
    </row>
    <row r="478" spans="3:13" ht="12" customHeight="1">
      <c r="C478" s="29">
        <v>7</v>
      </c>
      <c r="D478" s="33">
        <v>-14552.93917482</v>
      </c>
      <c r="E478" s="33">
        <v>-17462.20732222439</v>
      </c>
      <c r="F478" s="33">
        <v>23364.308373562097</v>
      </c>
      <c r="G478" s="33">
        <v>-1094.7947057444137</v>
      </c>
      <c r="H478" s="33">
        <v>7945.030951394057</v>
      </c>
      <c r="I478" s="33">
        <v>1021.4187269966349</v>
      </c>
      <c r="J478" s="33">
        <v>232.03190190736896</v>
      </c>
      <c r="K478" s="33">
        <v>1882.8066063148824</v>
      </c>
      <c r="L478" s="16">
        <f>K478+J478+I478+H478+G478+F478+E478</f>
        <v>15888.594532206236</v>
      </c>
      <c r="M478" s="17">
        <f>L478+D478</f>
        <v>1335.6553573862366</v>
      </c>
    </row>
    <row r="479" spans="3:13" ht="12" customHeight="1">
      <c r="C479" s="29">
        <v>17</v>
      </c>
      <c r="D479" s="33">
        <v>-15130.90864159</v>
      </c>
      <c r="E479" s="33">
        <v>-17778.441318534387</v>
      </c>
      <c r="F479" s="33">
        <v>24599.706379007872</v>
      </c>
      <c r="G479" s="33">
        <v>-1224.4089662046877</v>
      </c>
      <c r="H479" s="33">
        <v>7985.457662524267</v>
      </c>
      <c r="I479" s="33">
        <v>1015.476177216635</v>
      </c>
      <c r="J479" s="33">
        <v>262.195489867369</v>
      </c>
      <c r="K479" s="33">
        <v>1604.0138530704305</v>
      </c>
      <c r="L479" s="16">
        <f>K479+J479+I479+H479+G479+F479+E479</f>
        <v>16463.9992769475</v>
      </c>
      <c r="M479" s="17">
        <f>L479+D479</f>
        <v>1333.0906353574992</v>
      </c>
    </row>
    <row r="480" spans="3:13" ht="12" customHeight="1">
      <c r="C480" s="29">
        <v>24</v>
      </c>
      <c r="D480" s="33">
        <v>-15259.79123294</v>
      </c>
      <c r="E480" s="33">
        <v>-17810.57427046439</v>
      </c>
      <c r="F480" s="33">
        <v>25054.439835080702</v>
      </c>
      <c r="G480" s="33">
        <v>-1366.6121635781028</v>
      </c>
      <c r="H480" s="33">
        <v>7930.504168498475</v>
      </c>
      <c r="I480" s="33">
        <v>1029.8737238256876</v>
      </c>
      <c r="J480" s="33">
        <v>240.249769927369</v>
      </c>
      <c r="K480" s="33">
        <v>1388.2165526388378</v>
      </c>
      <c r="L480" s="16">
        <f>K480+J480+I480+H480+G480+F480+E480</f>
        <v>16466.097615928582</v>
      </c>
      <c r="M480" s="17">
        <f>L480+D480</f>
        <v>1206.3063829885814</v>
      </c>
    </row>
    <row r="481" spans="3:13" ht="12" customHeight="1">
      <c r="C481" s="29">
        <v>31</v>
      </c>
      <c r="D481" s="33">
        <v>-14604.93246544</v>
      </c>
      <c r="E481" s="33">
        <v>-17588.60543005438</v>
      </c>
      <c r="F481" s="33">
        <v>24936.59983508071</v>
      </c>
      <c r="G481" s="33">
        <v>-1550.7033143099397</v>
      </c>
      <c r="H481" s="33">
        <v>7909.110877762121</v>
      </c>
      <c r="I481" s="33">
        <v>1059.2164909656876</v>
      </c>
      <c r="J481" s="33">
        <v>321.8860042373691</v>
      </c>
      <c r="K481" s="33">
        <v>1018.5142911533306</v>
      </c>
      <c r="L481" s="16">
        <f t="shared" si="8"/>
        <v>16106.018754834902</v>
      </c>
      <c r="M481" s="17">
        <f t="shared" si="9"/>
        <v>1501.0862893949015</v>
      </c>
    </row>
    <row r="482" spans="3:13" ht="12" customHeight="1">
      <c r="C482" s="29"/>
      <c r="D482" s="33"/>
      <c r="E482" s="33"/>
      <c r="F482" s="33"/>
      <c r="G482" s="33"/>
      <c r="H482" s="33"/>
      <c r="I482" s="33"/>
      <c r="J482" s="33"/>
      <c r="K482" s="33"/>
      <c r="L482" s="16"/>
      <c r="M482" s="17"/>
    </row>
    <row r="483" spans="3:13" ht="12" customHeight="1">
      <c r="C483" s="29" t="s">
        <v>18</v>
      </c>
      <c r="D483" s="33"/>
      <c r="E483" s="33"/>
      <c r="F483" s="33"/>
      <c r="G483" s="33"/>
      <c r="H483" s="33"/>
      <c r="I483" s="33"/>
      <c r="J483" s="33"/>
      <c r="K483" s="33"/>
      <c r="L483" s="16"/>
      <c r="M483" s="17"/>
    </row>
    <row r="484" spans="3:13" ht="12" customHeight="1">
      <c r="C484" s="29">
        <v>7</v>
      </c>
      <c r="D484" s="33">
        <v>-14192.935440613506</v>
      </c>
      <c r="E484" s="33">
        <v>-16849.390230219284</v>
      </c>
      <c r="F484" s="33">
        <v>24822.80641655439</v>
      </c>
      <c r="G484" s="33">
        <v>-1736.2616453905714</v>
      </c>
      <c r="H484" s="33">
        <v>7920.865165750146</v>
      </c>
      <c r="I484" s="33">
        <v>1034.138584499022</v>
      </c>
      <c r="J484" s="33">
        <v>298.0777771018587</v>
      </c>
      <c r="K484" s="33">
        <v>733.963189372986</v>
      </c>
      <c r="L484" s="16">
        <f>K484+J484+I484+H484+G484+F484+E484</f>
        <v>16224.199257668548</v>
      </c>
      <c r="M484" s="17">
        <f>L484+D484</f>
        <v>2031.2638170550417</v>
      </c>
    </row>
    <row r="485" spans="3:13" ht="12" customHeight="1">
      <c r="C485" s="29">
        <v>15</v>
      </c>
      <c r="D485" s="33">
        <v>-12499.8301768935</v>
      </c>
      <c r="E485" s="33">
        <v>-16422.24832522928</v>
      </c>
      <c r="F485" s="33">
        <v>24211.473209395386</v>
      </c>
      <c r="G485" s="33">
        <v>-1888.8715133148949</v>
      </c>
      <c r="H485" s="33">
        <v>7866.9918854564885</v>
      </c>
      <c r="I485" s="33">
        <v>1011.3137871808809</v>
      </c>
      <c r="J485" s="33">
        <v>-109.94668713814119</v>
      </c>
      <c r="K485" s="33">
        <v>-164.04003766445598</v>
      </c>
      <c r="L485" s="16">
        <f>K485+J485+I485+H485+G485+F485+E485</f>
        <v>14504.672318685982</v>
      </c>
      <c r="M485" s="17">
        <f>L485+D485</f>
        <v>2004.842141792482</v>
      </c>
    </row>
    <row r="486" spans="3:13" ht="12" customHeight="1">
      <c r="C486" s="29">
        <v>23</v>
      </c>
      <c r="D486" s="33">
        <v>-12459.629630427382</v>
      </c>
      <c r="E486" s="33">
        <v>-16588.866824319277</v>
      </c>
      <c r="F486" s="33">
        <v>24008.56062632535</v>
      </c>
      <c r="G486" s="33">
        <v>-1086.1480656912986</v>
      </c>
      <c r="H486" s="33">
        <v>7865.535051635093</v>
      </c>
      <c r="I486" s="33">
        <v>1125.5178573908804</v>
      </c>
      <c r="J486" s="33">
        <v>74.41701235050184</v>
      </c>
      <c r="K486" s="33">
        <v>-256.2499922760606</v>
      </c>
      <c r="L486" s="16">
        <f>K486+J486+I486+H486+G486+F486+E486</f>
        <v>15142.76566541519</v>
      </c>
      <c r="M486" s="17">
        <f>L486+D486</f>
        <v>2683.1360349878087</v>
      </c>
    </row>
    <row r="487" spans="3:13" ht="12" customHeight="1">
      <c r="C487" s="29">
        <v>30</v>
      </c>
      <c r="D487" s="33">
        <v>-13738.127057476115</v>
      </c>
      <c r="E487" s="33">
        <v>-15658.97970313928</v>
      </c>
      <c r="F487" s="33">
        <v>23678.34948606658</v>
      </c>
      <c r="G487" s="33">
        <v>-1742.3669455768131</v>
      </c>
      <c r="H487" s="33">
        <v>7845.449898132321</v>
      </c>
      <c r="I487" s="33">
        <v>1073.4925310235055</v>
      </c>
      <c r="J487" s="33">
        <v>135.2200301505016</v>
      </c>
      <c r="K487" s="33">
        <v>-255.09234171149834</v>
      </c>
      <c r="L487" s="16">
        <f>K487+J487+I487+H487+G487+F487+E487</f>
        <v>15076.072954945317</v>
      </c>
      <c r="M487" s="17">
        <f>L487+D487</f>
        <v>1337.9458974692025</v>
      </c>
    </row>
    <row r="488" spans="3:13" ht="12" customHeight="1">
      <c r="C488" s="29"/>
      <c r="D488" s="33"/>
      <c r="E488" s="33"/>
      <c r="F488" s="33"/>
      <c r="G488" s="33"/>
      <c r="H488" s="33"/>
      <c r="I488" s="33"/>
      <c r="J488" s="33"/>
      <c r="K488" s="33"/>
      <c r="L488" s="16"/>
      <c r="M488" s="17"/>
    </row>
    <row r="489" spans="3:13" ht="12" customHeight="1">
      <c r="C489" s="29" t="s">
        <v>21</v>
      </c>
      <c r="D489" s="33"/>
      <c r="E489" s="33"/>
      <c r="F489" s="33"/>
      <c r="G489" s="33"/>
      <c r="H489" s="33"/>
      <c r="I489" s="33"/>
      <c r="J489" s="33"/>
      <c r="K489" s="33"/>
      <c r="L489" s="16"/>
      <c r="M489" s="17"/>
    </row>
    <row r="490" spans="3:13" ht="12" customHeight="1">
      <c r="C490" s="29">
        <v>7</v>
      </c>
      <c r="D490" s="33">
        <v>-14233.542046757171</v>
      </c>
      <c r="E490" s="33">
        <v>-15404.549364948418</v>
      </c>
      <c r="F490" s="33">
        <v>23938.325906973118</v>
      </c>
      <c r="G490" s="33">
        <v>-1835.5372164571345</v>
      </c>
      <c r="H490" s="33">
        <v>7878.633123720867</v>
      </c>
      <c r="I490" s="33">
        <v>1012.27266457955</v>
      </c>
      <c r="J490" s="33">
        <v>189.44582111967136</v>
      </c>
      <c r="K490" s="33">
        <v>-156.23469566426357</v>
      </c>
      <c r="L490" s="16">
        <f>K490+J490+I490+H490+G490+F490+E490</f>
        <v>15622.35623932339</v>
      </c>
      <c r="M490" s="17">
        <f>L490+D490</f>
        <v>1388.8141925662185</v>
      </c>
    </row>
    <row r="491" spans="3:13" ht="12" customHeight="1">
      <c r="C491" s="29">
        <v>15</v>
      </c>
      <c r="D491" s="33">
        <v>-14024.865128270503</v>
      </c>
      <c r="E491" s="33">
        <v>-15790.850031108417</v>
      </c>
      <c r="F491" s="33">
        <v>24554.748350320686</v>
      </c>
      <c r="G491" s="33">
        <v>-1577.916876983191</v>
      </c>
      <c r="H491" s="33">
        <v>7894.271716826784</v>
      </c>
      <c r="I491" s="33">
        <v>927.6279699897417</v>
      </c>
      <c r="J491" s="33">
        <v>143.82604532938967</v>
      </c>
      <c r="K491" s="33">
        <v>-397.3765334606952</v>
      </c>
      <c r="L491" s="16">
        <f>K491+J491+I491+H491+G491+F491+E491</f>
        <v>15754.330640914297</v>
      </c>
      <c r="M491" s="17">
        <f>L491+D491</f>
        <v>1729.4655126437938</v>
      </c>
    </row>
    <row r="492" spans="3:13" ht="12" customHeight="1">
      <c r="C492" s="29">
        <v>23</v>
      </c>
      <c r="D492" s="33">
        <v>-12042.315763496768</v>
      </c>
      <c r="E492" s="33">
        <v>-15695.632837348418</v>
      </c>
      <c r="F492" s="33">
        <v>23642.574805719756</v>
      </c>
      <c r="G492" s="33">
        <v>-2074.5179766055803</v>
      </c>
      <c r="H492" s="33">
        <v>7895.564110549792</v>
      </c>
      <c r="I492" s="33">
        <v>946.6589785044367</v>
      </c>
      <c r="J492" s="33">
        <v>14.828467699671299</v>
      </c>
      <c r="K492" s="33">
        <v>-964.365096269473</v>
      </c>
      <c r="L492" s="16">
        <f>K492+J492+I492+H492+G492+F492+E492</f>
        <v>13765.110452250185</v>
      </c>
      <c r="M492" s="17">
        <f>L492+D492</f>
        <v>1722.7946887534163</v>
      </c>
    </row>
    <row r="493" spans="3:13" ht="12" customHeight="1">
      <c r="C493" s="29">
        <v>30</v>
      </c>
      <c r="D493" s="33">
        <v>-11479.479805877949</v>
      </c>
      <c r="E493" s="33">
        <v>-16212.107147498435</v>
      </c>
      <c r="F493" s="33">
        <v>23840.866425438046</v>
      </c>
      <c r="G493" s="33">
        <v>-2506.5683944291313</v>
      </c>
      <c r="H493" s="33">
        <v>7885.339596443528</v>
      </c>
      <c r="I493" s="33">
        <v>951.9714834844366</v>
      </c>
      <c r="J493" s="33">
        <v>-83.3404023003286</v>
      </c>
      <c r="K493" s="33">
        <v>-962.1964239850615</v>
      </c>
      <c r="L493" s="16">
        <f>K493+J493+I493+H493+G493+F493+E493</f>
        <v>12913.965137153053</v>
      </c>
      <c r="M493" s="17">
        <f>L493+D493</f>
        <v>1434.4853312751038</v>
      </c>
    </row>
    <row r="494" spans="3:13" ht="12" customHeight="1">
      <c r="C494" s="29"/>
      <c r="D494" s="33"/>
      <c r="E494" s="33"/>
      <c r="F494" s="33"/>
      <c r="G494" s="33"/>
      <c r="H494" s="33"/>
      <c r="I494" s="33"/>
      <c r="J494" s="33"/>
      <c r="K494" s="33"/>
      <c r="L494" s="16"/>
      <c r="M494" s="17"/>
    </row>
    <row r="495" spans="3:13" ht="12" customHeight="1">
      <c r="C495" s="29" t="s">
        <v>22</v>
      </c>
      <c r="D495" s="33"/>
      <c r="E495" s="33"/>
      <c r="F495" s="33"/>
      <c r="G495" s="33"/>
      <c r="H495" s="33"/>
      <c r="I495" s="33"/>
      <c r="J495" s="33"/>
      <c r="K495" s="33"/>
      <c r="L495" s="16"/>
      <c r="M495" s="17"/>
    </row>
    <row r="496" spans="3:13" ht="12" customHeight="1">
      <c r="C496" s="29">
        <v>9</v>
      </c>
      <c r="D496" s="33">
        <v>-12062.793120095637</v>
      </c>
      <c r="E496" s="33">
        <v>-13399.020694195016</v>
      </c>
      <c r="F496" s="33">
        <v>22049.276558032743</v>
      </c>
      <c r="G496" s="33">
        <v>-2849.041427287566</v>
      </c>
      <c r="H496" s="33">
        <v>7903.204120414514</v>
      </c>
      <c r="I496" s="33">
        <v>904.9090804468148</v>
      </c>
      <c r="J496" s="33">
        <v>-322.6130732210154</v>
      </c>
      <c r="K496" s="33">
        <v>-1009.0477977483442</v>
      </c>
      <c r="L496" s="16">
        <f>K496+J496+I496+H496+G496+F496+E496</f>
        <v>13277.66676644213</v>
      </c>
      <c r="M496" s="17">
        <f>L496+D496</f>
        <v>1214.873646346492</v>
      </c>
    </row>
    <row r="497" spans="3:13" ht="12" customHeight="1">
      <c r="C497" s="29">
        <v>16</v>
      </c>
      <c r="D497" s="33">
        <v>-13354.869871847282</v>
      </c>
      <c r="E497" s="33">
        <v>-11804.540051475013</v>
      </c>
      <c r="F497" s="33">
        <v>21574.021558032746</v>
      </c>
      <c r="G497" s="33">
        <v>-2687.2043799922167</v>
      </c>
      <c r="H497" s="33">
        <v>7899.622773014856</v>
      </c>
      <c r="I497" s="33">
        <v>892.9161087550962</v>
      </c>
      <c r="J497" s="33">
        <v>-167.81770907980444</v>
      </c>
      <c r="K497" s="33">
        <v>-954.6751808029006</v>
      </c>
      <c r="L497" s="16">
        <f>K497+J497+I497+H497+G497+F497+E497</f>
        <v>14752.323118452763</v>
      </c>
      <c r="M497" s="17">
        <f>L497+D497</f>
        <v>1397.4532466054807</v>
      </c>
    </row>
    <row r="498" spans="3:13" ht="12" customHeight="1">
      <c r="C498" s="29">
        <v>23</v>
      </c>
      <c r="D498" s="33">
        <v>-15813.12879727576</v>
      </c>
      <c r="E498" s="33">
        <v>-11687.021755165011</v>
      </c>
      <c r="F498" s="33">
        <v>24060.766881740245</v>
      </c>
      <c r="G498" s="33">
        <v>-3106.1583342687636</v>
      </c>
      <c r="H498" s="33">
        <v>7856.959140160767</v>
      </c>
      <c r="I498" s="33">
        <v>858.1381619150959</v>
      </c>
      <c r="J498" s="33">
        <v>-150.25406307980438</v>
      </c>
      <c r="K498" s="33">
        <v>-831.249452837707</v>
      </c>
      <c r="L498" s="16">
        <f>K498+J498+I498+H498+G498+F498+E498</f>
        <v>17001.180578464824</v>
      </c>
      <c r="M498" s="17">
        <f>L498+D498</f>
        <v>1188.051781189064</v>
      </c>
    </row>
    <row r="499" spans="3:13" ht="12" customHeight="1">
      <c r="C499" s="29">
        <v>30</v>
      </c>
      <c r="D499" s="33">
        <v>-16478.616478146065</v>
      </c>
      <c r="E499" s="33">
        <v>-11668.971655165016</v>
      </c>
      <c r="F499" s="33">
        <v>24700.331036374617</v>
      </c>
      <c r="G499" s="33">
        <v>-3427.4137542594467</v>
      </c>
      <c r="H499" s="33">
        <v>8013.180130951084</v>
      </c>
      <c r="I499" s="33">
        <v>928.194524095096</v>
      </c>
      <c r="J499" s="33">
        <v>-59.610637079803645</v>
      </c>
      <c r="K499" s="33">
        <v>-644.0373833244558</v>
      </c>
      <c r="L499" s="16">
        <f>K499+J499+I499+H499+G499+F499+E499</f>
        <v>17841.672261592073</v>
      </c>
      <c r="M499" s="17">
        <f>L499+D499</f>
        <v>1363.0557834460087</v>
      </c>
    </row>
    <row r="500" spans="3:13" ht="12" customHeight="1">
      <c r="C500" s="29"/>
      <c r="D500" s="33"/>
      <c r="E500" s="33"/>
      <c r="F500" s="33"/>
      <c r="G500" s="33"/>
      <c r="H500" s="33"/>
      <c r="I500" s="33"/>
      <c r="J500" s="33"/>
      <c r="K500" s="33"/>
      <c r="L500" s="16"/>
      <c r="M500" s="17"/>
    </row>
    <row r="501" spans="3:13" ht="12" customHeight="1">
      <c r="C501" s="29" t="s">
        <v>9</v>
      </c>
      <c r="D501" s="33"/>
      <c r="E501" s="33"/>
      <c r="F501" s="33"/>
      <c r="G501" s="33"/>
      <c r="H501" s="33"/>
      <c r="I501" s="33"/>
      <c r="J501" s="33"/>
      <c r="K501" s="33"/>
      <c r="L501" s="16"/>
      <c r="M501" s="17"/>
    </row>
    <row r="502" spans="3:13" ht="12" customHeight="1">
      <c r="C502" s="29">
        <v>7</v>
      </c>
      <c r="D502" s="33">
        <v>-15928.213556812105</v>
      </c>
      <c r="E502" s="33">
        <v>-10761.000007791314</v>
      </c>
      <c r="F502" s="33">
        <v>24182.043305505238</v>
      </c>
      <c r="G502" s="33">
        <v>-4215.219883482425</v>
      </c>
      <c r="H502" s="33">
        <v>7946.0365601282565</v>
      </c>
      <c r="I502" s="33">
        <v>1001.7250230297943</v>
      </c>
      <c r="J502" s="33">
        <v>-176.89753399261136</v>
      </c>
      <c r="K502" s="33">
        <v>-795.5418823080254</v>
      </c>
      <c r="L502" s="16">
        <f>K502+J502+I502+H502+G502+F502+E502</f>
        <v>17181.145581088913</v>
      </c>
      <c r="M502" s="17">
        <f>L502+D502</f>
        <v>1252.932024276808</v>
      </c>
    </row>
    <row r="503" spans="3:13" ht="12" customHeight="1">
      <c r="C503" s="29">
        <v>15</v>
      </c>
      <c r="D503" s="33">
        <v>-13794.53698925</v>
      </c>
      <c r="E503" s="33">
        <v>-10587.885590846221</v>
      </c>
      <c r="F503" s="33">
        <v>23199.474707947014</v>
      </c>
      <c r="G503" s="33">
        <v>-4970.390099603446</v>
      </c>
      <c r="H503" s="33">
        <v>7917.54685647435</v>
      </c>
      <c r="I503" s="33">
        <v>1050.147562210741</v>
      </c>
      <c r="J503" s="33">
        <v>-111.11531625261136</v>
      </c>
      <c r="K503" s="33">
        <v>-1180.2660618041525</v>
      </c>
      <c r="L503" s="16">
        <f>K503+J503+I503+H503+G503+F503+E503</f>
        <v>15317.512058125674</v>
      </c>
      <c r="M503" s="17">
        <f>L503+D503</f>
        <v>1522.975068875674</v>
      </c>
    </row>
    <row r="504" spans="3:13" ht="12" customHeight="1">
      <c r="C504" s="29">
        <v>23</v>
      </c>
      <c r="D504" s="33">
        <v>-11991.53222264</v>
      </c>
      <c r="E504" s="33">
        <v>-10362.896289130182</v>
      </c>
      <c r="F504" s="33">
        <v>21481.54984355509</v>
      </c>
      <c r="G504" s="33">
        <v>-4656.5110185861</v>
      </c>
      <c r="H504" s="33">
        <v>7927.121016418373</v>
      </c>
      <c r="I504" s="33">
        <v>1020.1773460486072</v>
      </c>
      <c r="J504" s="33">
        <v>-316.5090478042226</v>
      </c>
      <c r="K504" s="33">
        <v>-1286.8201153401178</v>
      </c>
      <c r="L504" s="16">
        <f>K504+J504+I504+H504+G504+F504+E504</f>
        <v>13806.111735161448</v>
      </c>
      <c r="M504" s="17">
        <f>L504+D504</f>
        <v>1814.5795125214481</v>
      </c>
    </row>
    <row r="505" spans="3:13" ht="12" customHeight="1">
      <c r="C505" s="29">
        <v>30</v>
      </c>
      <c r="D505" s="33">
        <v>-12015.32468863</v>
      </c>
      <c r="E505" s="33">
        <v>-9321.575703700179</v>
      </c>
      <c r="F505" s="33">
        <v>21232.76951731501</v>
      </c>
      <c r="G505" s="33">
        <v>-5292.765014562311</v>
      </c>
      <c r="H505" s="33">
        <v>7952.180412944105</v>
      </c>
      <c r="I505" s="33">
        <v>1097.7798310186072</v>
      </c>
      <c r="J505" s="33">
        <v>-328.6339478042229</v>
      </c>
      <c r="K505" s="33">
        <v>-1453.895921073206</v>
      </c>
      <c r="L505" s="16">
        <f>K505+J505+I505+H505+G505+F505+E505</f>
        <v>13885.859174137804</v>
      </c>
      <c r="M505" s="17">
        <f>L505+D505</f>
        <v>1870.5344855078038</v>
      </c>
    </row>
    <row r="506" spans="3:13" ht="12" customHeight="1">
      <c r="C506" s="29"/>
      <c r="D506" s="33"/>
      <c r="E506" s="33"/>
      <c r="F506" s="33"/>
      <c r="G506" s="33"/>
      <c r="H506" s="33"/>
      <c r="I506" s="33"/>
      <c r="J506" s="33"/>
      <c r="K506" s="33"/>
      <c r="L506" s="16"/>
      <c r="M506" s="17"/>
    </row>
    <row r="507" spans="2:13" ht="12" customHeight="1">
      <c r="B507" s="7">
        <v>2021</v>
      </c>
      <c r="C507" s="29" t="s">
        <v>10</v>
      </c>
      <c r="D507" s="33"/>
      <c r="E507" s="33"/>
      <c r="F507" s="33"/>
      <c r="G507" s="33"/>
      <c r="H507" s="33"/>
      <c r="I507" s="33"/>
      <c r="J507" s="33"/>
      <c r="K507" s="33"/>
      <c r="L507" s="16"/>
      <c r="M507" s="17"/>
    </row>
    <row r="508" spans="3:13" ht="12" customHeight="1">
      <c r="C508" s="29">
        <v>7</v>
      </c>
      <c r="D508" s="33">
        <v>-13294.29043259</v>
      </c>
      <c r="E508" s="33">
        <v>-6766.269133628317</v>
      </c>
      <c r="F508" s="33">
        <v>21041.42384817661</v>
      </c>
      <c r="G508" s="33">
        <v>-5861.097008379252</v>
      </c>
      <c r="H508" s="33">
        <v>7930.274086358827</v>
      </c>
      <c r="I508" s="33">
        <v>1178.9116288904177</v>
      </c>
      <c r="J508" s="33">
        <v>-379.72530344102574</v>
      </c>
      <c r="K508" s="33">
        <v>-1139.3281605339062</v>
      </c>
      <c r="L508" s="16">
        <f aca="true" t="shared" si="10" ref="L506:L511">K508+J508+I508+H508+G508+F508+E508</f>
        <v>16004.189957443356</v>
      </c>
      <c r="M508" s="17">
        <f aca="true" t="shared" si="11" ref="M506:M511">L508+D508</f>
        <v>2709.8995248533556</v>
      </c>
    </row>
    <row r="509" spans="3:13" ht="12" customHeight="1">
      <c r="C509" s="29">
        <v>15</v>
      </c>
      <c r="D509" s="33">
        <v>-15596.44765125</v>
      </c>
      <c r="E509" s="33">
        <v>-4961.173602388319</v>
      </c>
      <c r="F509" s="33">
        <v>21417.6702963618</v>
      </c>
      <c r="G509" s="33">
        <v>-5328.317665501961</v>
      </c>
      <c r="H509" s="33">
        <v>8058.504375319267</v>
      </c>
      <c r="I509" s="33">
        <v>1050.2341292561252</v>
      </c>
      <c r="J509" s="33">
        <v>-136.27493903440381</v>
      </c>
      <c r="K509" s="33">
        <v>-853.0935524938271</v>
      </c>
      <c r="L509" s="16">
        <f t="shared" si="10"/>
        <v>19247.54904151868</v>
      </c>
      <c r="M509" s="17">
        <f t="shared" si="11"/>
        <v>3651.101390268679</v>
      </c>
    </row>
    <row r="510" spans="3:13" ht="12" customHeight="1">
      <c r="C510" s="29">
        <v>25</v>
      </c>
      <c r="D510" s="33">
        <v>-15737.65361706</v>
      </c>
      <c r="E510" s="33">
        <v>-5158.146178628317</v>
      </c>
      <c r="F510" s="33">
        <v>21199.210296361805</v>
      </c>
      <c r="G510" s="33">
        <v>-5167.8028145912285</v>
      </c>
      <c r="H510" s="33">
        <v>8042.921109319265</v>
      </c>
      <c r="I510" s="33">
        <v>1090.6858037156705</v>
      </c>
      <c r="J510" s="33">
        <v>-102.32976406375154</v>
      </c>
      <c r="K510" s="33">
        <v>-719.3232444549365</v>
      </c>
      <c r="L510" s="16">
        <f t="shared" si="10"/>
        <v>19185.215207658504</v>
      </c>
      <c r="M510" s="17">
        <f t="shared" si="11"/>
        <v>3447.561590598505</v>
      </c>
    </row>
    <row r="511" spans="3:13" ht="12" customHeight="1">
      <c r="C511" s="29">
        <v>29</v>
      </c>
      <c r="D511" s="33">
        <v>-15986.80141959</v>
      </c>
      <c r="E511" s="33">
        <v>-5169.407452588339</v>
      </c>
      <c r="F511" s="33">
        <v>20828.13019271421</v>
      </c>
      <c r="G511" s="33">
        <v>-5459.468188932739</v>
      </c>
      <c r="H511" s="33">
        <v>8036.880330034774</v>
      </c>
      <c r="I511" s="33">
        <v>986.2394351354649</v>
      </c>
      <c r="J511" s="33">
        <v>-37.495234433751584</v>
      </c>
      <c r="K511" s="33">
        <v>-668.6546219448388</v>
      </c>
      <c r="L511" s="16">
        <f t="shared" si="10"/>
        <v>18516.224459984776</v>
      </c>
      <c r="M511" s="17">
        <f t="shared" si="11"/>
        <v>2529.4230403947768</v>
      </c>
    </row>
    <row r="512" spans="3:13" ht="12" customHeight="1">
      <c r="C512" s="29"/>
      <c r="D512" s="33"/>
      <c r="E512" s="33"/>
      <c r="F512" s="33"/>
      <c r="G512" s="33"/>
      <c r="H512" s="33"/>
      <c r="I512" s="33"/>
      <c r="J512" s="33"/>
      <c r="K512" s="33"/>
      <c r="L512" s="33"/>
      <c r="M512" s="33"/>
    </row>
    <row r="513" spans="3:13" ht="12" customHeight="1">
      <c r="C513" s="29"/>
      <c r="D513" s="33"/>
      <c r="E513" s="33"/>
      <c r="F513" s="33"/>
      <c r="G513" s="33"/>
      <c r="H513" s="33"/>
      <c r="I513" s="33"/>
      <c r="J513" s="33"/>
      <c r="K513" s="33"/>
      <c r="L513" s="33"/>
      <c r="M513" s="33"/>
    </row>
    <row r="514" spans="3:13" ht="12" customHeight="1">
      <c r="C514" s="29"/>
      <c r="D514" s="33"/>
      <c r="E514" s="33"/>
      <c r="F514" s="33"/>
      <c r="G514" s="33"/>
      <c r="H514" s="33"/>
      <c r="I514" s="33"/>
      <c r="J514" s="33"/>
      <c r="K514" s="33"/>
      <c r="L514" s="33"/>
      <c r="M514" s="33"/>
    </row>
    <row r="515" spans="3:13" ht="12" customHeight="1">
      <c r="C515" s="29"/>
      <c r="D515" s="33"/>
      <c r="E515" s="33"/>
      <c r="F515" s="33"/>
      <c r="G515" s="33"/>
      <c r="H515" s="33"/>
      <c r="I515" s="33"/>
      <c r="J515" s="33"/>
      <c r="K515" s="33"/>
      <c r="L515" s="33"/>
      <c r="M515" s="33"/>
    </row>
    <row r="516" spans="3:13" ht="12" customHeight="1">
      <c r="C516" s="29"/>
      <c r="D516" s="33"/>
      <c r="E516" s="33"/>
      <c r="F516" s="33"/>
      <c r="G516" s="33"/>
      <c r="H516" s="33"/>
      <c r="I516" s="33"/>
      <c r="J516" s="33"/>
      <c r="K516" s="33"/>
      <c r="L516" s="33"/>
      <c r="M516" s="33"/>
    </row>
    <row r="517" spans="3:13" ht="12" customHeight="1">
      <c r="C517" s="29"/>
      <c r="D517" s="33"/>
      <c r="E517" s="33"/>
      <c r="F517" s="33"/>
      <c r="G517" s="33"/>
      <c r="H517" s="33"/>
      <c r="I517" s="33"/>
      <c r="J517" s="33"/>
      <c r="K517" s="33"/>
      <c r="L517" s="33"/>
      <c r="M517" s="33"/>
    </row>
    <row r="518" spans="2:14" ht="11.25">
      <c r="B518" s="22">
        <v>1</v>
      </c>
      <c r="C518" s="7" t="s">
        <v>27</v>
      </c>
      <c r="K518" s="40"/>
      <c r="L518" s="33"/>
      <c r="M518" s="33"/>
      <c r="N518" s="7"/>
    </row>
    <row r="519" spans="2:14" ht="11.25">
      <c r="B519" s="22"/>
      <c r="C519" s="7" t="s">
        <v>30</v>
      </c>
      <c r="K519" s="7"/>
      <c r="L519" s="33"/>
      <c r="M519" s="33"/>
      <c r="N519" s="7"/>
    </row>
    <row r="520" spans="2:14" ht="11.25">
      <c r="B520" s="22">
        <v>2</v>
      </c>
      <c r="C520" s="7" t="s">
        <v>24</v>
      </c>
      <c r="K520" s="7"/>
      <c r="L520" s="33"/>
      <c r="M520" s="33"/>
      <c r="N520" s="7"/>
    </row>
    <row r="521" spans="2:14" ht="11.25">
      <c r="B521" s="22">
        <v>3</v>
      </c>
      <c r="C521" s="7" t="s">
        <v>25</v>
      </c>
      <c r="K521" s="7"/>
      <c r="L521" s="7"/>
      <c r="M521" s="7"/>
      <c r="N521" s="7"/>
    </row>
    <row r="522" spans="2:14" ht="11.25">
      <c r="B522" s="2"/>
      <c r="C522" s="7" t="s">
        <v>26</v>
      </c>
      <c r="K522" s="7"/>
      <c r="L522" s="7"/>
      <c r="M522" s="7"/>
      <c r="N522" s="7"/>
    </row>
    <row r="523" spans="2:12" s="25" customFormat="1" ht="11.25">
      <c r="B523" s="22">
        <v>4</v>
      </c>
      <c r="C523" s="7" t="s">
        <v>28</v>
      </c>
      <c r="D523" s="7"/>
      <c r="E523" s="7"/>
      <c r="F523" s="7"/>
      <c r="G523" s="7"/>
      <c r="H523" s="7"/>
      <c r="I523" s="7"/>
      <c r="J523" s="7"/>
      <c r="K523" s="7"/>
      <c r="L523" s="7"/>
    </row>
    <row r="524" spans="2:4" ht="12.75">
      <c r="B524" s="28">
        <v>5</v>
      </c>
      <c r="C524" s="7" t="s">
        <v>35</v>
      </c>
      <c r="D524" s="27"/>
    </row>
    <row r="525" spans="2:10" ht="12">
      <c r="B525" s="28">
        <v>6</v>
      </c>
      <c r="C525" s="7" t="s">
        <v>36</v>
      </c>
      <c r="J525" s="5"/>
    </row>
  </sheetData>
  <sheetProtection/>
  <mergeCells count="13">
    <mergeCell ref="C6:C9"/>
    <mergeCell ref="D6:D9"/>
    <mergeCell ref="E7:E9"/>
    <mergeCell ref="F8:F9"/>
    <mergeCell ref="H8:H9"/>
    <mergeCell ref="K8:K9"/>
    <mergeCell ref="M6:M9"/>
    <mergeCell ref="E6:L6"/>
    <mergeCell ref="L7:L9"/>
    <mergeCell ref="F7:K7"/>
    <mergeCell ref="G8:G9"/>
    <mergeCell ref="I8:I9"/>
    <mergeCell ref="J8:J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7"/>
  <sheetViews>
    <sheetView zoomScale="80" zoomScaleNormal="80" zoomScalePageLayoutView="0" workbookViewId="0" topLeftCell="A1">
      <pane xSplit="3" ySplit="9" topLeftCell="D3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387" sqref="D387"/>
    </sheetView>
  </sheetViews>
  <sheetFormatPr defaultColWidth="11.421875" defaultRowHeight="12.75"/>
  <cols>
    <col min="1" max="1" width="1.7109375" style="2" customWidth="1"/>
    <col min="2" max="2" width="9.28125" style="7" customWidth="1"/>
    <col min="3" max="3" width="9.421875" style="7" customWidth="1"/>
    <col min="4" max="4" width="16.421875" style="2" customWidth="1"/>
    <col min="5" max="11" width="17.7109375" style="2" customWidth="1"/>
    <col min="12" max="12" width="16.421875" style="2" customWidth="1"/>
    <col min="13" max="13" width="5.421875" style="2" customWidth="1"/>
    <col min="14" max="16384" width="11.421875" style="2" customWidth="1"/>
  </cols>
  <sheetData>
    <row r="1" ht="7.5" customHeight="1"/>
    <row r="2" spans="1:11" ht="12.75">
      <c r="A2" s="24" t="s">
        <v>31</v>
      </c>
      <c r="D2" s="8"/>
      <c r="E2" s="8"/>
      <c r="F2" s="8"/>
      <c r="G2" s="8"/>
      <c r="H2" s="8"/>
      <c r="I2" s="8"/>
      <c r="J2" s="8"/>
      <c r="K2" s="8"/>
    </row>
    <row r="3" spans="1:12" ht="11.25">
      <c r="A3" s="1" t="s">
        <v>4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1.25">
      <c r="B4" s="3"/>
      <c r="C4" s="3"/>
      <c r="D4" s="4"/>
      <c r="E4" s="4"/>
      <c r="F4" s="4"/>
      <c r="G4" s="4"/>
      <c r="H4" s="4"/>
      <c r="I4" s="4"/>
      <c r="J4" s="4"/>
      <c r="K4" s="4"/>
      <c r="L4" s="5"/>
    </row>
    <row r="5" spans="2:12" ht="11.25">
      <c r="B5" s="3"/>
      <c r="C5" s="3"/>
      <c r="D5" s="4"/>
      <c r="E5" s="4"/>
      <c r="F5" s="4"/>
      <c r="G5" s="4"/>
      <c r="H5" s="4"/>
      <c r="I5" s="4"/>
      <c r="J5" s="4"/>
      <c r="K5" s="4"/>
      <c r="L5" s="6"/>
    </row>
    <row r="6" spans="3:12" ht="11.25">
      <c r="C6" s="52"/>
      <c r="D6" s="53" t="s">
        <v>2</v>
      </c>
      <c r="E6" s="44" t="s">
        <v>29</v>
      </c>
      <c r="F6" s="45"/>
      <c r="G6" s="45"/>
      <c r="H6" s="45"/>
      <c r="I6" s="45"/>
      <c r="J6" s="45"/>
      <c r="K6" s="46"/>
      <c r="L6" s="60" t="s">
        <v>1</v>
      </c>
    </row>
    <row r="7" spans="2:12" ht="13.5" customHeight="1">
      <c r="B7" s="10"/>
      <c r="C7" s="52"/>
      <c r="D7" s="54"/>
      <c r="E7" s="53" t="s">
        <v>6</v>
      </c>
      <c r="F7" s="44" t="s">
        <v>7</v>
      </c>
      <c r="G7" s="45"/>
      <c r="H7" s="45"/>
      <c r="I7" s="45"/>
      <c r="J7" s="46"/>
      <c r="K7" s="53" t="s">
        <v>5</v>
      </c>
      <c r="L7" s="61"/>
    </row>
    <row r="8" spans="2:12" ht="11.25" customHeight="1">
      <c r="B8" s="10"/>
      <c r="C8" s="52"/>
      <c r="D8" s="54"/>
      <c r="E8" s="54"/>
      <c r="F8" s="56" t="s">
        <v>3</v>
      </c>
      <c r="G8" s="50" t="s">
        <v>20</v>
      </c>
      <c r="H8" s="50" t="s">
        <v>19</v>
      </c>
      <c r="I8" s="50" t="s">
        <v>23</v>
      </c>
      <c r="J8" s="58" t="s">
        <v>0</v>
      </c>
      <c r="K8" s="51"/>
      <c r="L8" s="61"/>
    </row>
    <row r="9" spans="2:12" ht="48.75" customHeight="1">
      <c r="B9" s="11" t="s">
        <v>8</v>
      </c>
      <c r="C9" s="52"/>
      <c r="D9" s="55"/>
      <c r="E9" s="55"/>
      <c r="F9" s="57"/>
      <c r="G9" s="51"/>
      <c r="H9" s="51"/>
      <c r="I9" s="51"/>
      <c r="J9" s="59"/>
      <c r="K9" s="63"/>
      <c r="L9" s="62"/>
    </row>
    <row r="10" spans="2:12" ht="8.25" customHeight="1">
      <c r="B10" s="11"/>
      <c r="C10" s="9"/>
      <c r="D10" s="12"/>
      <c r="E10" s="12"/>
      <c r="F10" s="13"/>
      <c r="G10" s="13"/>
      <c r="H10" s="14"/>
      <c r="I10" s="13"/>
      <c r="J10" s="14"/>
      <c r="K10" s="15"/>
      <c r="L10" s="14"/>
    </row>
    <row r="11" spans="2:12" ht="14.25" customHeight="1">
      <c r="B11" s="11">
        <v>2004</v>
      </c>
      <c r="C11" s="7" t="s">
        <v>9</v>
      </c>
      <c r="D11" s="16">
        <v>-2704</v>
      </c>
      <c r="E11" s="16">
        <v>-1730.1967</v>
      </c>
      <c r="F11" s="17">
        <v>9149.433588</v>
      </c>
      <c r="G11" s="17">
        <v>327.59376</v>
      </c>
      <c r="H11" s="18">
        <v>82.347</v>
      </c>
      <c r="I11" s="17">
        <v>-234.834246</v>
      </c>
      <c r="J11" s="18">
        <v>-7627.8054489999995</v>
      </c>
      <c r="K11" s="17">
        <v>-33.462046999999984</v>
      </c>
      <c r="L11" s="18">
        <v>-2737.462047</v>
      </c>
    </row>
    <row r="12" spans="2:12" ht="14.25" customHeight="1">
      <c r="B12" s="11">
        <v>2005</v>
      </c>
      <c r="C12" s="7" t="s">
        <v>9</v>
      </c>
      <c r="D12" s="16">
        <v>-2516.42</v>
      </c>
      <c r="E12" s="16">
        <v>-5001.109758</v>
      </c>
      <c r="F12" s="17">
        <v>12097.880955</v>
      </c>
      <c r="G12" s="17">
        <v>451.401046</v>
      </c>
      <c r="H12" s="18">
        <v>49.514489</v>
      </c>
      <c r="I12" s="17">
        <v>-512.709957</v>
      </c>
      <c r="J12" s="18">
        <v>-5257.256255</v>
      </c>
      <c r="K12" s="17">
        <v>1827.7205200000008</v>
      </c>
      <c r="L12" s="18">
        <v>-688.6994799999993</v>
      </c>
    </row>
    <row r="13" spans="2:12" ht="14.25" customHeight="1">
      <c r="B13" s="11">
        <v>2006</v>
      </c>
      <c r="C13" s="7" t="s">
        <v>9</v>
      </c>
      <c r="D13" s="16">
        <v>-771.56</v>
      </c>
      <c r="E13" s="16">
        <v>-8511.820293</v>
      </c>
      <c r="F13" s="17">
        <v>12245.546434</v>
      </c>
      <c r="G13" s="17">
        <v>639.912156</v>
      </c>
      <c r="H13" s="18">
        <v>217.432193</v>
      </c>
      <c r="I13" s="17">
        <v>-500.744416</v>
      </c>
      <c r="J13" s="18">
        <v>-4526.026951</v>
      </c>
      <c r="K13" s="17">
        <v>-435.7008770000007</v>
      </c>
      <c r="L13" s="18">
        <v>-1207.2608770000006</v>
      </c>
    </row>
    <row r="14" spans="2:12" ht="14.25" customHeight="1">
      <c r="B14" s="11">
        <v>2007</v>
      </c>
      <c r="C14" s="7" t="s">
        <v>9</v>
      </c>
      <c r="D14" s="16">
        <v>-6177.363971</v>
      </c>
      <c r="E14" s="16">
        <v>-6780.739128</v>
      </c>
      <c r="F14" s="17">
        <v>20286.274093509997</v>
      </c>
      <c r="G14" s="17">
        <v>801.796418</v>
      </c>
      <c r="H14" s="18">
        <v>222.237009</v>
      </c>
      <c r="I14" s="17">
        <v>-996.614285</v>
      </c>
      <c r="J14" s="18">
        <v>-8323.723462509997</v>
      </c>
      <c r="K14" s="17">
        <v>5209.230645</v>
      </c>
      <c r="L14" s="18">
        <v>-968.1333260000001</v>
      </c>
    </row>
    <row r="15" spans="2:12" ht="14.25" customHeight="1">
      <c r="B15" s="11">
        <v>2008</v>
      </c>
      <c r="C15" s="7" t="s">
        <v>9</v>
      </c>
      <c r="D15" s="16">
        <v>-6939</v>
      </c>
      <c r="E15" s="16">
        <v>-6267.871687</v>
      </c>
      <c r="F15" s="17">
        <v>16926.0424265</v>
      </c>
      <c r="G15" s="17">
        <v>825.191418</v>
      </c>
      <c r="H15" s="18">
        <v>29.040996</v>
      </c>
      <c r="I15" s="17">
        <v>-81.940752</v>
      </c>
      <c r="J15" s="18">
        <v>-3986.8640155</v>
      </c>
      <c r="K15" s="17">
        <v>7443.598386</v>
      </c>
      <c r="L15" s="18">
        <v>504.59838599999966</v>
      </c>
    </row>
    <row r="16" spans="2:12" ht="14.25" customHeight="1">
      <c r="B16" s="11">
        <v>2009</v>
      </c>
      <c r="C16" s="7" t="s">
        <v>9</v>
      </c>
      <c r="D16" s="16">
        <v>-13402</v>
      </c>
      <c r="E16" s="16">
        <v>-7354.019752</v>
      </c>
      <c r="F16" s="17">
        <v>27525.3414635</v>
      </c>
      <c r="G16" s="17">
        <v>1268</v>
      </c>
      <c r="H16" s="18">
        <v>69</v>
      </c>
      <c r="I16" s="17">
        <v>-187</v>
      </c>
      <c r="J16" s="18">
        <v>-7171.529968499999</v>
      </c>
      <c r="K16" s="17">
        <v>14149.791743</v>
      </c>
      <c r="L16" s="18">
        <v>747.7917429999998</v>
      </c>
    </row>
    <row r="17" spans="2:12" ht="14.25" customHeight="1">
      <c r="B17" s="11">
        <v>2010</v>
      </c>
      <c r="C17" s="7" t="s">
        <v>9</v>
      </c>
      <c r="D17" s="16">
        <v>-16836.236538880003</v>
      </c>
      <c r="E17" s="16">
        <v>419.777131</v>
      </c>
      <c r="F17" s="17">
        <v>23459.250421200002</v>
      </c>
      <c r="G17" s="17">
        <v>1724.9170854500003</v>
      </c>
      <c r="H17" s="18">
        <v>317.68230312</v>
      </c>
      <c r="I17" s="17">
        <v>-403.19711114</v>
      </c>
      <c r="J17" s="18">
        <v>-8635.015112630002</v>
      </c>
      <c r="K17" s="17">
        <v>16883.414717</v>
      </c>
      <c r="L17" s="18">
        <v>47.17817811999703</v>
      </c>
    </row>
    <row r="18" spans="2:12" ht="14.25" customHeight="1">
      <c r="B18" s="11">
        <v>2011</v>
      </c>
      <c r="C18" s="7" t="s">
        <v>9</v>
      </c>
      <c r="D18" s="16">
        <v>-9850.06</v>
      </c>
      <c r="E18" s="16">
        <v>-6091.8311405</v>
      </c>
      <c r="F18" s="17">
        <v>13832.4986566</v>
      </c>
      <c r="G18" s="17">
        <v>1845.05571296</v>
      </c>
      <c r="H18" s="18">
        <v>176.48780426</v>
      </c>
      <c r="I18" s="17">
        <v>94.45985684</v>
      </c>
      <c r="J18" s="18">
        <v>-405.11070002999685</v>
      </c>
      <c r="K18" s="17">
        <v>9451.560190130003</v>
      </c>
      <c r="L18" s="18">
        <v>-398.49980986999617</v>
      </c>
    </row>
    <row r="19" spans="2:12" ht="14.25" customHeight="1">
      <c r="B19" s="11">
        <v>2012</v>
      </c>
      <c r="C19" s="7" t="s">
        <v>9</v>
      </c>
      <c r="D19" s="16">
        <v>-10519</v>
      </c>
      <c r="E19" s="16">
        <v>-4244.453470460001</v>
      </c>
      <c r="F19" s="17">
        <v>11968.63540761</v>
      </c>
      <c r="G19" s="17">
        <v>2546.3266241700003</v>
      </c>
      <c r="H19" s="18">
        <v>385.70488839</v>
      </c>
      <c r="I19" s="17">
        <v>-15.751468889999996</v>
      </c>
      <c r="J19" s="18">
        <v>-1036.5108436299977</v>
      </c>
      <c r="K19" s="17">
        <v>9603.946877310002</v>
      </c>
      <c r="L19" s="18">
        <v>-915.0531226899984</v>
      </c>
    </row>
    <row r="20" spans="2:12" ht="14.25" customHeight="1">
      <c r="B20" s="11">
        <v>2013</v>
      </c>
      <c r="C20" s="7" t="s">
        <v>9</v>
      </c>
      <c r="D20" s="16">
        <v>-7899.349750439999</v>
      </c>
      <c r="E20" s="16">
        <v>-11492.055381929997</v>
      </c>
      <c r="F20" s="17">
        <v>12274.16836411</v>
      </c>
      <c r="G20" s="17">
        <v>3458.9888213799995</v>
      </c>
      <c r="H20" s="18">
        <v>449.23399470999993</v>
      </c>
      <c r="I20" s="17">
        <v>-17.19373931</v>
      </c>
      <c r="J20" s="18">
        <v>1090.179130879999</v>
      </c>
      <c r="K20" s="17">
        <v>5763.321189840003</v>
      </c>
      <c r="L20" s="18">
        <v>-2136.028560599996</v>
      </c>
    </row>
    <row r="21" spans="4:12" ht="14.25" customHeight="1">
      <c r="D21" s="19"/>
      <c r="E21" s="19"/>
      <c r="F21" s="20"/>
      <c r="G21" s="20"/>
      <c r="H21" s="15"/>
      <c r="I21" s="20"/>
      <c r="J21" s="15"/>
      <c r="K21" s="20"/>
      <c r="L21" s="15"/>
    </row>
    <row r="22" spans="2:13" ht="14.25" customHeight="1">
      <c r="B22" s="11">
        <v>2009</v>
      </c>
      <c r="C22" s="7" t="s">
        <v>10</v>
      </c>
      <c r="D22" s="19"/>
      <c r="E22" s="19"/>
      <c r="F22" s="20"/>
      <c r="G22" s="20"/>
      <c r="H22" s="20"/>
      <c r="I22" s="20"/>
      <c r="J22" s="15"/>
      <c r="K22" s="20"/>
      <c r="L22" s="15"/>
      <c r="M22" s="5"/>
    </row>
    <row r="23" spans="3:13" ht="14.25" customHeight="1">
      <c r="C23" s="7">
        <v>7</v>
      </c>
      <c r="D23" s="16">
        <v>-7334.71034749</v>
      </c>
      <c r="E23" s="16">
        <v>-5810.44659418</v>
      </c>
      <c r="F23" s="21">
        <v>16837.654426</v>
      </c>
      <c r="G23" s="21">
        <v>857.739844</v>
      </c>
      <c r="H23" s="21">
        <v>12.237589</v>
      </c>
      <c r="I23" s="21">
        <v>-139.626753</v>
      </c>
      <c r="J23" s="18">
        <v>-3885.1567450000002</v>
      </c>
      <c r="K23" s="17">
        <v>7872.40176682</v>
      </c>
      <c r="L23" s="18">
        <v>537.6914193300008</v>
      </c>
      <c r="M23" s="5"/>
    </row>
    <row r="24" spans="3:13" ht="14.25" customHeight="1">
      <c r="C24" s="7">
        <v>15</v>
      </c>
      <c r="D24" s="16">
        <v>-7268.45441378</v>
      </c>
      <c r="E24" s="16">
        <v>-5737.25747988</v>
      </c>
      <c r="F24" s="21">
        <v>17002.039094</v>
      </c>
      <c r="G24" s="21">
        <v>865.874844</v>
      </c>
      <c r="H24" s="21">
        <v>10.627525</v>
      </c>
      <c r="I24" s="21">
        <v>-143.492499</v>
      </c>
      <c r="J24" s="18">
        <v>-3691.40917128</v>
      </c>
      <c r="K24" s="17">
        <v>8306.38231284</v>
      </c>
      <c r="L24" s="18">
        <v>1037.9278990599996</v>
      </c>
      <c r="M24" s="5"/>
    </row>
    <row r="25" spans="3:13" ht="14.25" customHeight="1">
      <c r="C25" s="7">
        <v>23</v>
      </c>
      <c r="D25" s="16">
        <v>-7493.80524696</v>
      </c>
      <c r="E25" s="16">
        <v>-5836.95467463</v>
      </c>
      <c r="F25" s="21">
        <v>16697.172406</v>
      </c>
      <c r="G25" s="21">
        <v>896.615275</v>
      </c>
      <c r="H25" s="21">
        <v>4.520654</v>
      </c>
      <c r="I25" s="21">
        <v>-179.616836</v>
      </c>
      <c r="J25" s="18">
        <v>-3501.9001231600005</v>
      </c>
      <c r="K25" s="17">
        <v>8079.836701210001</v>
      </c>
      <c r="L25" s="18">
        <v>586.0314542500009</v>
      </c>
      <c r="M25" s="5"/>
    </row>
    <row r="26" spans="3:13" ht="14.25" customHeight="1">
      <c r="C26" s="7">
        <v>31</v>
      </c>
      <c r="D26" s="16">
        <v>-6960.17</v>
      </c>
      <c r="E26" s="16">
        <v>-5958.030304</v>
      </c>
      <c r="F26" s="21">
        <v>16669.1859665</v>
      </c>
      <c r="G26" s="21">
        <v>818.264603</v>
      </c>
      <c r="H26" s="21">
        <v>-13.793837</v>
      </c>
      <c r="I26" s="21">
        <v>-223.760971</v>
      </c>
      <c r="J26" s="18">
        <v>-3896.7400695</v>
      </c>
      <c r="K26" s="17">
        <v>7395.125388</v>
      </c>
      <c r="L26" s="18">
        <v>434.9553880000003</v>
      </c>
      <c r="M26" s="5"/>
    </row>
    <row r="27" spans="3:13" ht="14.25" customHeight="1">
      <c r="C27" s="7" t="s">
        <v>11</v>
      </c>
      <c r="D27" s="16"/>
      <c r="E27" s="16"/>
      <c r="F27" s="17"/>
      <c r="G27" s="17"/>
      <c r="H27" s="17"/>
      <c r="I27" s="17"/>
      <c r="J27" s="18"/>
      <c r="K27" s="17"/>
      <c r="L27" s="18"/>
      <c r="M27" s="5"/>
    </row>
    <row r="28" spans="3:13" ht="14.25" customHeight="1">
      <c r="C28" s="7">
        <v>7</v>
      </c>
      <c r="D28" s="16">
        <v>-6351.696059470001</v>
      </c>
      <c r="E28" s="16">
        <v>-6022.37591715</v>
      </c>
      <c r="F28" s="21">
        <v>16467.626195</v>
      </c>
      <c r="G28" s="21">
        <v>860.762054</v>
      </c>
      <c r="H28" s="21">
        <v>-29.90354</v>
      </c>
      <c r="I28" s="21">
        <v>-183.824092</v>
      </c>
      <c r="J28" s="18">
        <v>-4071.9236243900004</v>
      </c>
      <c r="K28" s="17">
        <v>7020.36107546</v>
      </c>
      <c r="L28" s="18">
        <v>668.6650159899991</v>
      </c>
      <c r="M28" s="5"/>
    </row>
    <row r="29" spans="3:13" ht="14.25" customHeight="1">
      <c r="C29" s="7">
        <v>15</v>
      </c>
      <c r="D29" s="16">
        <v>-6350.55512025</v>
      </c>
      <c r="E29" s="16">
        <v>-6277.92296608</v>
      </c>
      <c r="F29" s="21">
        <v>16613.272195</v>
      </c>
      <c r="G29" s="21">
        <v>882.436473</v>
      </c>
      <c r="H29" s="21">
        <v>-58.201083</v>
      </c>
      <c r="I29" s="21">
        <v>-274.369611</v>
      </c>
      <c r="J29" s="18">
        <v>-4726.525520000001</v>
      </c>
      <c r="K29" s="17">
        <v>6158.68948792</v>
      </c>
      <c r="L29" s="18">
        <v>-191.86563233000015</v>
      </c>
      <c r="M29" s="5"/>
    </row>
    <row r="30" spans="3:13" ht="14.25" customHeight="1">
      <c r="C30" s="7">
        <v>23</v>
      </c>
      <c r="D30" s="16">
        <v>-6215.84657884</v>
      </c>
      <c r="E30" s="16">
        <v>-6643.62515988</v>
      </c>
      <c r="F30" s="21">
        <v>16538.372195</v>
      </c>
      <c r="G30" s="21">
        <v>869.442047</v>
      </c>
      <c r="H30" s="21">
        <v>-38.048284</v>
      </c>
      <c r="I30" s="21">
        <v>-249.562526</v>
      </c>
      <c r="J30" s="18">
        <v>-4454.05851866</v>
      </c>
      <c r="K30" s="17">
        <v>6022.51975346</v>
      </c>
      <c r="L30" s="18">
        <v>-193.32682537999972</v>
      </c>
      <c r="M30" s="5"/>
    </row>
    <row r="31" spans="3:13" ht="14.25" customHeight="1">
      <c r="C31" s="7">
        <v>28</v>
      </c>
      <c r="D31" s="16">
        <v>-6071.05</v>
      </c>
      <c r="E31" s="16">
        <v>-6718.513205</v>
      </c>
      <c r="F31" s="21">
        <v>16017.319245880002</v>
      </c>
      <c r="G31" s="21">
        <v>839.022367</v>
      </c>
      <c r="H31" s="21">
        <v>-20.319397</v>
      </c>
      <c r="I31" s="21">
        <v>-234.916334</v>
      </c>
      <c r="J31" s="18">
        <v>-4293.652525880001</v>
      </c>
      <c r="K31" s="17">
        <v>5588.940151</v>
      </c>
      <c r="L31" s="18">
        <v>-482.1098490000004</v>
      </c>
      <c r="M31" s="5"/>
    </row>
    <row r="32" spans="3:13" ht="14.25" customHeight="1">
      <c r="C32" s="7" t="s">
        <v>12</v>
      </c>
      <c r="D32" s="16"/>
      <c r="E32" s="16"/>
      <c r="F32" s="17"/>
      <c r="G32" s="17"/>
      <c r="H32" s="17"/>
      <c r="I32" s="17"/>
      <c r="J32" s="18"/>
      <c r="K32" s="17"/>
      <c r="L32" s="18"/>
      <c r="M32" s="5"/>
    </row>
    <row r="33" spans="3:13" ht="14.25" customHeight="1">
      <c r="C33" s="7">
        <v>7</v>
      </c>
      <c r="D33" s="16">
        <v>-5636.552408650001</v>
      </c>
      <c r="E33" s="16">
        <v>-6051.17383911</v>
      </c>
      <c r="F33" s="21">
        <v>15090.34232</v>
      </c>
      <c r="G33" s="21">
        <v>876.734498</v>
      </c>
      <c r="H33" s="21">
        <v>-48.558769</v>
      </c>
      <c r="I33" s="21">
        <v>-239.946968</v>
      </c>
      <c r="J33" s="18">
        <v>-4002.238053349999</v>
      </c>
      <c r="K33" s="17">
        <v>5625.15918854</v>
      </c>
      <c r="L33" s="18">
        <v>-11.393220110000584</v>
      </c>
      <c r="M33" s="5"/>
    </row>
    <row r="34" spans="3:13" ht="14.25" customHeight="1">
      <c r="C34" s="7">
        <v>15</v>
      </c>
      <c r="D34" s="16">
        <v>-5606.42510109</v>
      </c>
      <c r="E34" s="16">
        <v>-5059.8611342799995</v>
      </c>
      <c r="F34" s="21">
        <v>15172.847163</v>
      </c>
      <c r="G34" s="21">
        <v>861.270076</v>
      </c>
      <c r="H34" s="21">
        <v>-55.971009</v>
      </c>
      <c r="I34" s="21">
        <v>-270.788196</v>
      </c>
      <c r="J34" s="18">
        <v>-4075.3426130700004</v>
      </c>
      <c r="K34" s="17">
        <v>6572.15428665</v>
      </c>
      <c r="L34" s="18">
        <v>965.7291855600006</v>
      </c>
      <c r="M34" s="5"/>
    </row>
    <row r="35" spans="3:13" ht="14.25" customHeight="1">
      <c r="C35" s="7">
        <v>23</v>
      </c>
      <c r="D35" s="16">
        <v>-5631.30797288</v>
      </c>
      <c r="E35" s="16">
        <v>-5488.18088402</v>
      </c>
      <c r="F35" s="21">
        <v>15636.598163</v>
      </c>
      <c r="G35" s="21">
        <v>875.765442</v>
      </c>
      <c r="H35" s="21">
        <v>-92.345988</v>
      </c>
      <c r="I35" s="21">
        <v>-212.233584</v>
      </c>
      <c r="J35" s="18">
        <v>-4180.611410690001</v>
      </c>
      <c r="K35" s="17">
        <v>6538.991738289999</v>
      </c>
      <c r="L35" s="18">
        <v>907.6837654099991</v>
      </c>
      <c r="M35" s="5"/>
    </row>
    <row r="36" spans="3:13" ht="14.25" customHeight="1">
      <c r="C36" s="7">
        <v>31</v>
      </c>
      <c r="D36" s="16">
        <v>-5861.65</v>
      </c>
      <c r="E36" s="16">
        <v>-5750.496019</v>
      </c>
      <c r="F36" s="21">
        <v>15697.5831635</v>
      </c>
      <c r="G36" s="21">
        <v>862.555065</v>
      </c>
      <c r="H36" s="21">
        <v>-38.070418</v>
      </c>
      <c r="I36" s="21">
        <v>-265.579786</v>
      </c>
      <c r="J36" s="18">
        <v>-3967.3036944999994</v>
      </c>
      <c r="K36" s="17">
        <v>6538.688311</v>
      </c>
      <c r="L36" s="18">
        <v>677.0383110000002</v>
      </c>
      <c r="M36" s="5"/>
    </row>
    <row r="37" spans="3:13" ht="14.25" customHeight="1">
      <c r="C37" s="7" t="s">
        <v>13</v>
      </c>
      <c r="D37" s="16"/>
      <c r="E37" s="16"/>
      <c r="F37" s="17"/>
      <c r="G37" s="17"/>
      <c r="H37" s="17"/>
      <c r="I37" s="17"/>
      <c r="J37" s="18"/>
      <c r="K37" s="17"/>
      <c r="L37" s="18"/>
      <c r="M37" s="5"/>
    </row>
    <row r="38" spans="3:13" ht="14.25" customHeight="1">
      <c r="C38" s="7">
        <v>7</v>
      </c>
      <c r="D38" s="16">
        <v>-5530.142813130001</v>
      </c>
      <c r="E38" s="16">
        <v>-5902.3836113199995</v>
      </c>
      <c r="F38" s="21">
        <v>15765.994163</v>
      </c>
      <c r="G38" s="21">
        <v>915.046543</v>
      </c>
      <c r="H38" s="21">
        <v>-85.424034</v>
      </c>
      <c r="I38" s="21">
        <v>-244.909952</v>
      </c>
      <c r="J38" s="18">
        <v>-4224.75186715</v>
      </c>
      <c r="K38" s="17">
        <v>6223.57124153</v>
      </c>
      <c r="L38" s="18">
        <v>693.4284283999996</v>
      </c>
      <c r="M38" s="5"/>
    </row>
    <row r="39" spans="3:13" ht="14.25" customHeight="1">
      <c r="C39" s="7">
        <v>15</v>
      </c>
      <c r="D39" s="16">
        <v>-5322.641006989999</v>
      </c>
      <c r="E39" s="16">
        <v>-5972.960323</v>
      </c>
      <c r="F39" s="21">
        <v>15840.219601</v>
      </c>
      <c r="G39" s="21">
        <v>940.804447</v>
      </c>
      <c r="H39" s="21">
        <v>-84.813781</v>
      </c>
      <c r="I39" s="21">
        <v>-245.112145</v>
      </c>
      <c r="J39" s="18">
        <v>-4241.459150000001</v>
      </c>
      <c r="K39" s="17">
        <v>6236.678649</v>
      </c>
      <c r="L39" s="18">
        <v>914.037642010001</v>
      </c>
      <c r="M39" s="5"/>
    </row>
    <row r="40" spans="3:13" ht="14.25" customHeight="1">
      <c r="C40" s="7">
        <v>23</v>
      </c>
      <c r="D40" s="16">
        <v>-5567.29767945</v>
      </c>
      <c r="E40" s="16">
        <v>-5941.56909519</v>
      </c>
      <c r="F40" s="21">
        <v>16235.484226</v>
      </c>
      <c r="G40" s="21">
        <v>928.598157</v>
      </c>
      <c r="H40" s="21">
        <v>-89.143844</v>
      </c>
      <c r="I40" s="21">
        <v>-232.749484</v>
      </c>
      <c r="J40" s="18">
        <v>-4300.358157670002</v>
      </c>
      <c r="K40" s="17">
        <v>6600.261802139999</v>
      </c>
      <c r="L40" s="18">
        <v>1032.9641226899994</v>
      </c>
      <c r="M40" s="5"/>
    </row>
    <row r="41" spans="3:13" ht="14.25" customHeight="1">
      <c r="C41" s="7">
        <v>30</v>
      </c>
      <c r="D41" s="16">
        <v>-5148.97</v>
      </c>
      <c r="E41" s="16">
        <v>-6927.666738</v>
      </c>
      <c r="F41" s="21">
        <v>16251.860851</v>
      </c>
      <c r="G41" s="21">
        <v>868.629702</v>
      </c>
      <c r="H41" s="21">
        <v>-49.326618</v>
      </c>
      <c r="I41" s="21">
        <v>-324.483542</v>
      </c>
      <c r="J41" s="18">
        <v>-4095.215599</v>
      </c>
      <c r="K41" s="17">
        <v>5723.798056</v>
      </c>
      <c r="L41" s="18">
        <v>574.8280559999994</v>
      </c>
      <c r="M41" s="5"/>
    </row>
    <row r="42" spans="3:13" ht="14.25" customHeight="1">
      <c r="C42" s="7" t="s">
        <v>14</v>
      </c>
      <c r="D42" s="16"/>
      <c r="E42" s="16"/>
      <c r="F42" s="17"/>
      <c r="G42" s="17"/>
      <c r="H42" s="17"/>
      <c r="I42" s="17"/>
      <c r="J42" s="18"/>
      <c r="K42" s="17"/>
      <c r="L42" s="18"/>
      <c r="M42" s="5"/>
    </row>
    <row r="43" spans="3:13" ht="14.25" customHeight="1">
      <c r="C43" s="7">
        <v>7</v>
      </c>
      <c r="D43" s="16">
        <v>-5533.700986559999</v>
      </c>
      <c r="E43" s="16">
        <v>-6149.25788537</v>
      </c>
      <c r="F43" s="21">
        <v>16530.894882</v>
      </c>
      <c r="G43" s="21">
        <v>925.939702</v>
      </c>
      <c r="H43" s="21">
        <v>-119.746641</v>
      </c>
      <c r="I43" s="21">
        <v>-252.675752</v>
      </c>
      <c r="J43" s="18">
        <v>-4418.692047290001</v>
      </c>
      <c r="K43" s="17">
        <v>6516.46225834</v>
      </c>
      <c r="L43" s="18">
        <v>982.7612717800002</v>
      </c>
      <c r="M43" s="5"/>
    </row>
    <row r="44" spans="3:13" ht="14.25" customHeight="1">
      <c r="C44" s="7">
        <v>15</v>
      </c>
      <c r="D44" s="16">
        <v>-6114.86507291</v>
      </c>
      <c r="E44" s="16">
        <v>-6455.79458417</v>
      </c>
      <c r="F44" s="21">
        <v>17516.803729</v>
      </c>
      <c r="G44" s="21">
        <v>918.381602</v>
      </c>
      <c r="H44" s="21">
        <v>-99.367844</v>
      </c>
      <c r="I44" s="21">
        <v>-294.822154</v>
      </c>
      <c r="J44" s="18">
        <v>-4530.276623739999</v>
      </c>
      <c r="K44" s="17">
        <v>7054.9241250899995</v>
      </c>
      <c r="L44" s="18">
        <v>940.0590521799995</v>
      </c>
      <c r="M44" s="5"/>
    </row>
    <row r="45" spans="3:13" ht="14.25" customHeight="1">
      <c r="C45" s="7">
        <v>23</v>
      </c>
      <c r="D45" s="16">
        <v>-6663.7212475999995</v>
      </c>
      <c r="E45" s="16">
        <v>-6449.52502098</v>
      </c>
      <c r="F45" s="21">
        <v>17830.729729</v>
      </c>
      <c r="G45" s="21">
        <v>934.754298</v>
      </c>
      <c r="H45" s="21">
        <v>-88.937643</v>
      </c>
      <c r="I45" s="21">
        <v>-264.480324</v>
      </c>
      <c r="J45" s="18">
        <v>-4362.408503489997</v>
      </c>
      <c r="K45" s="17">
        <v>7600.132535530001</v>
      </c>
      <c r="L45" s="18">
        <v>936.4112879300019</v>
      </c>
      <c r="M45" s="5"/>
    </row>
    <row r="46" spans="3:13" ht="14.25" customHeight="1">
      <c r="C46" s="7">
        <v>31</v>
      </c>
      <c r="D46" s="16">
        <v>-7032.54</v>
      </c>
      <c r="E46" s="16">
        <v>-6909.774591</v>
      </c>
      <c r="F46" s="21">
        <v>18106.464228999997</v>
      </c>
      <c r="G46" s="21">
        <v>889.240893</v>
      </c>
      <c r="H46" s="21">
        <v>-34.019434</v>
      </c>
      <c r="I46" s="21">
        <v>-299.341755</v>
      </c>
      <c r="J46" s="18">
        <v>-4059.8890159999987</v>
      </c>
      <c r="K46" s="17">
        <v>7692.680326</v>
      </c>
      <c r="L46" s="18">
        <v>660.1403259999997</v>
      </c>
      <c r="M46" s="5"/>
    </row>
    <row r="47" spans="3:13" ht="14.25" customHeight="1">
      <c r="C47" s="7" t="s">
        <v>15</v>
      </c>
      <c r="D47" s="16"/>
      <c r="E47" s="16"/>
      <c r="F47" s="17"/>
      <c r="G47" s="17"/>
      <c r="H47" s="17"/>
      <c r="I47" s="17"/>
      <c r="J47" s="18"/>
      <c r="K47" s="17"/>
      <c r="L47" s="18"/>
      <c r="M47" s="5"/>
    </row>
    <row r="48" spans="3:13" ht="14.25" customHeight="1">
      <c r="C48" s="7">
        <v>7</v>
      </c>
      <c r="D48" s="16">
        <v>-6974.6104060299995</v>
      </c>
      <c r="E48" s="16">
        <v>-6663.43668935</v>
      </c>
      <c r="F48" s="21">
        <v>18528.238729</v>
      </c>
      <c r="G48" s="21">
        <v>952.734489</v>
      </c>
      <c r="H48" s="21">
        <v>-107.885977</v>
      </c>
      <c r="I48" s="21">
        <v>-196.96968</v>
      </c>
      <c r="J48" s="18">
        <v>-4398.10074247</v>
      </c>
      <c r="K48" s="17">
        <v>8114.580129180001</v>
      </c>
      <c r="L48" s="18">
        <v>1139.9697231500013</v>
      </c>
      <c r="M48" s="5"/>
    </row>
    <row r="49" spans="3:13" ht="14.25" customHeight="1">
      <c r="C49" s="7">
        <v>15</v>
      </c>
      <c r="D49" s="16">
        <v>-7296.022775889999</v>
      </c>
      <c r="E49" s="16">
        <v>-6778.160334069999</v>
      </c>
      <c r="F49" s="21">
        <v>18858.782729</v>
      </c>
      <c r="G49" s="21">
        <v>971.622571</v>
      </c>
      <c r="H49" s="21">
        <v>-98.492811</v>
      </c>
      <c r="I49" s="21">
        <v>-192.863128</v>
      </c>
      <c r="J49" s="18">
        <v>-4610.745997659998</v>
      </c>
      <c r="K49" s="17">
        <v>8150.1430292700015</v>
      </c>
      <c r="L49" s="18">
        <v>854.1202533800024</v>
      </c>
      <c r="M49" s="5"/>
    </row>
    <row r="50" spans="3:13" ht="14.25" customHeight="1">
      <c r="C50" s="7">
        <v>23</v>
      </c>
      <c r="D50" s="16">
        <v>-7854.28875878</v>
      </c>
      <c r="E50" s="16">
        <v>-6142.65280991</v>
      </c>
      <c r="F50" s="21">
        <v>19526.900729</v>
      </c>
      <c r="G50" s="21">
        <v>991.841608</v>
      </c>
      <c r="H50" s="21">
        <v>-108.523621</v>
      </c>
      <c r="I50" s="21">
        <v>-243.231196</v>
      </c>
      <c r="J50" s="18">
        <v>-5139.31426757</v>
      </c>
      <c r="K50" s="17">
        <v>8885.02044252</v>
      </c>
      <c r="L50" s="18">
        <v>1030.7316837400012</v>
      </c>
      <c r="M50" s="5"/>
    </row>
    <row r="51" spans="3:13" ht="14.25" customHeight="1">
      <c r="C51" s="7">
        <v>30</v>
      </c>
      <c r="D51" s="16">
        <v>-7571.41</v>
      </c>
      <c r="E51" s="16">
        <v>-6779.678951</v>
      </c>
      <c r="F51" s="21">
        <v>19708.276728999997</v>
      </c>
      <c r="G51" s="21">
        <v>899.936806</v>
      </c>
      <c r="H51" s="21">
        <v>-54.354751</v>
      </c>
      <c r="I51" s="21">
        <v>-269.629694</v>
      </c>
      <c r="J51" s="18">
        <v>-5109.454871999997</v>
      </c>
      <c r="K51" s="17">
        <v>8395.095267</v>
      </c>
      <c r="L51" s="18">
        <v>823.6852670000007</v>
      </c>
      <c r="M51" s="5"/>
    </row>
    <row r="52" spans="3:13" ht="14.25" customHeight="1">
      <c r="C52" s="7" t="s">
        <v>16</v>
      </c>
      <c r="D52" s="16"/>
      <c r="E52" s="16"/>
      <c r="F52" s="17"/>
      <c r="G52" s="17"/>
      <c r="H52" s="17"/>
      <c r="I52" s="17"/>
      <c r="J52" s="18"/>
      <c r="K52" s="17"/>
      <c r="L52" s="18"/>
      <c r="M52" s="5"/>
    </row>
    <row r="53" spans="3:13" ht="14.25" customHeight="1">
      <c r="C53" s="7">
        <v>7</v>
      </c>
      <c r="D53" s="16">
        <v>-7216.47188883</v>
      </c>
      <c r="E53" s="16">
        <v>-6998.89755532</v>
      </c>
      <c r="F53" s="21">
        <v>20005.819766</v>
      </c>
      <c r="G53" s="21">
        <v>965.309682</v>
      </c>
      <c r="H53" s="21">
        <v>-51.419294</v>
      </c>
      <c r="I53" s="21">
        <v>-45.609638</v>
      </c>
      <c r="J53" s="18">
        <v>-5782.64091946</v>
      </c>
      <c r="K53" s="17">
        <v>8092.5620412200005</v>
      </c>
      <c r="L53" s="18">
        <v>876.0901523900002</v>
      </c>
      <c r="M53" s="5"/>
    </row>
    <row r="54" spans="3:13" ht="14.25" customHeight="1">
      <c r="C54" s="7">
        <v>15</v>
      </c>
      <c r="D54" s="16">
        <v>-6989.16716418</v>
      </c>
      <c r="E54" s="16">
        <v>-7291.651391310001</v>
      </c>
      <c r="F54" s="21">
        <v>20180.621766</v>
      </c>
      <c r="G54" s="21">
        <v>962.075151</v>
      </c>
      <c r="H54" s="21">
        <v>-37.279351</v>
      </c>
      <c r="I54" s="21">
        <v>-63.361383</v>
      </c>
      <c r="J54" s="18">
        <v>-5701.89105868</v>
      </c>
      <c r="K54" s="17">
        <v>8048.513733009999</v>
      </c>
      <c r="L54" s="18">
        <v>1059.3465688299984</v>
      </c>
      <c r="M54" s="5"/>
    </row>
    <row r="55" spans="3:13" ht="14.25" customHeight="1">
      <c r="C55" s="7">
        <v>23</v>
      </c>
      <c r="D55" s="16">
        <v>-7590.5858795799995</v>
      </c>
      <c r="E55" s="16">
        <v>-7092.407800270001</v>
      </c>
      <c r="F55" s="21">
        <v>21043.735766</v>
      </c>
      <c r="G55" s="21">
        <v>984.975626</v>
      </c>
      <c r="H55" s="21">
        <v>-68.336613</v>
      </c>
      <c r="I55" s="21">
        <v>-47.712592</v>
      </c>
      <c r="J55" s="18">
        <v>-6038.137419320001</v>
      </c>
      <c r="K55" s="17">
        <v>8782.11696741</v>
      </c>
      <c r="L55" s="18">
        <v>1191.5310878300006</v>
      </c>
      <c r="M55" s="5"/>
    </row>
    <row r="56" spans="3:13" ht="14.25" customHeight="1">
      <c r="C56" s="7">
        <v>31</v>
      </c>
      <c r="D56" s="16">
        <v>-7964.89</v>
      </c>
      <c r="E56" s="16">
        <v>-8485.503</v>
      </c>
      <c r="F56" s="21">
        <v>21810.14107</v>
      </c>
      <c r="G56" s="21">
        <v>971.148472</v>
      </c>
      <c r="H56" s="21">
        <v>-4.686362</v>
      </c>
      <c r="I56" s="21">
        <v>16.417727</v>
      </c>
      <c r="J56" s="18">
        <v>-5630.535077</v>
      </c>
      <c r="K56" s="17">
        <v>8676.98283</v>
      </c>
      <c r="L56" s="18">
        <v>712.0928300000005</v>
      </c>
      <c r="M56" s="5"/>
    </row>
    <row r="57" spans="3:13" ht="14.25" customHeight="1">
      <c r="C57" s="7" t="s">
        <v>17</v>
      </c>
      <c r="D57" s="16"/>
      <c r="E57" s="16"/>
      <c r="F57" s="17"/>
      <c r="G57" s="17"/>
      <c r="H57" s="17"/>
      <c r="I57" s="17"/>
      <c r="J57" s="18"/>
      <c r="K57" s="17"/>
      <c r="L57" s="18"/>
      <c r="M57" s="5"/>
    </row>
    <row r="58" spans="3:13" ht="14.25" customHeight="1">
      <c r="C58" s="7">
        <v>7</v>
      </c>
      <c r="D58" s="16">
        <v>-7846.34944968</v>
      </c>
      <c r="E58" s="16">
        <v>-8344.440517609999</v>
      </c>
      <c r="F58" s="21">
        <v>21919.329257</v>
      </c>
      <c r="G58" s="21">
        <v>1051.181978</v>
      </c>
      <c r="H58" s="21">
        <v>-94.144431</v>
      </c>
      <c r="I58" s="21">
        <v>48.925797</v>
      </c>
      <c r="J58" s="18">
        <v>-5527.063794110004</v>
      </c>
      <c r="K58" s="17">
        <v>9053.788289279999</v>
      </c>
      <c r="L58" s="18">
        <v>1207.4388395999986</v>
      </c>
      <c r="M58" s="5"/>
    </row>
    <row r="59" spans="3:13" ht="14.25" customHeight="1">
      <c r="C59" s="7">
        <v>15</v>
      </c>
      <c r="D59" s="16">
        <v>-7839.735902539999</v>
      </c>
      <c r="E59" s="16">
        <v>-8378.89291096</v>
      </c>
      <c r="F59" s="21">
        <v>22161.244257</v>
      </c>
      <c r="G59" s="21">
        <v>1035.974763</v>
      </c>
      <c r="H59" s="21">
        <v>-58.519824</v>
      </c>
      <c r="I59" s="21">
        <v>58.652538</v>
      </c>
      <c r="J59" s="18">
        <v>-5208.8248401599985</v>
      </c>
      <c r="K59" s="17">
        <v>9609.633982880001</v>
      </c>
      <c r="L59" s="18">
        <v>1769.8980803400018</v>
      </c>
      <c r="M59" s="5"/>
    </row>
    <row r="60" spans="3:13" ht="14.25" customHeight="1">
      <c r="C60" s="7">
        <v>23</v>
      </c>
      <c r="D60" s="16">
        <v>-8014.062845540001</v>
      </c>
      <c r="E60" s="16">
        <v>-8665.58360364</v>
      </c>
      <c r="F60" s="21">
        <v>22429.652707</v>
      </c>
      <c r="G60" s="21">
        <v>1018.165523</v>
      </c>
      <c r="H60" s="21">
        <v>-112.533591</v>
      </c>
      <c r="I60" s="21">
        <v>45.351013</v>
      </c>
      <c r="J60" s="18">
        <v>-5186.800174150001</v>
      </c>
      <c r="K60" s="17">
        <v>9528.25187421</v>
      </c>
      <c r="L60" s="18">
        <v>1514.189028669999</v>
      </c>
      <c r="M60" s="5"/>
    </row>
    <row r="61" spans="3:13" ht="14.25" customHeight="1">
      <c r="C61" s="7">
        <v>31</v>
      </c>
      <c r="D61" s="16">
        <v>-8035.64</v>
      </c>
      <c r="E61" s="16">
        <v>-9509.060353</v>
      </c>
      <c r="F61" s="21">
        <v>22548.701007</v>
      </c>
      <c r="G61" s="21">
        <v>958.383209</v>
      </c>
      <c r="H61" s="21">
        <v>-18.502796</v>
      </c>
      <c r="I61" s="21">
        <v>7.432669</v>
      </c>
      <c r="J61" s="18">
        <v>-4881.914098999997</v>
      </c>
      <c r="K61" s="17">
        <v>9105.039637</v>
      </c>
      <c r="L61" s="18">
        <v>1069.3996369999995</v>
      </c>
      <c r="M61" s="5"/>
    </row>
    <row r="62" spans="3:13" ht="14.25" customHeight="1">
      <c r="C62" s="7" t="s">
        <v>18</v>
      </c>
      <c r="D62" s="16"/>
      <c r="E62" s="16"/>
      <c r="F62" s="17"/>
      <c r="G62" s="17"/>
      <c r="H62" s="17"/>
      <c r="I62" s="17"/>
      <c r="J62" s="18"/>
      <c r="K62" s="17"/>
      <c r="L62" s="18"/>
      <c r="M62" s="5"/>
    </row>
    <row r="63" spans="3:13" ht="14.25" customHeight="1">
      <c r="C63" s="7">
        <v>7</v>
      </c>
      <c r="D63" s="16">
        <v>-8470.288212970001</v>
      </c>
      <c r="E63" s="16">
        <v>-9303.561832270001</v>
      </c>
      <c r="F63" s="21">
        <v>22847.149007</v>
      </c>
      <c r="G63" s="21">
        <v>1020.973249</v>
      </c>
      <c r="H63" s="21">
        <v>-81.44425</v>
      </c>
      <c r="I63" s="21">
        <v>64.551677</v>
      </c>
      <c r="J63" s="18">
        <v>-4964.340147680002</v>
      </c>
      <c r="K63" s="17">
        <v>9583.327703049998</v>
      </c>
      <c r="L63" s="18">
        <v>1113.0394900799965</v>
      </c>
      <c r="M63" s="5"/>
    </row>
    <row r="64" spans="3:13" ht="14.25" customHeight="1">
      <c r="C64" s="7">
        <v>15</v>
      </c>
      <c r="D64" s="16">
        <v>-8872.93396422</v>
      </c>
      <c r="E64" s="16">
        <v>-9223.30007502</v>
      </c>
      <c r="F64" s="21">
        <v>22967.917707</v>
      </c>
      <c r="G64" s="21">
        <v>1023.362685</v>
      </c>
      <c r="H64" s="21">
        <v>-106.610947</v>
      </c>
      <c r="I64" s="21">
        <v>29.571948</v>
      </c>
      <c r="J64" s="18">
        <v>-4676.251814200001</v>
      </c>
      <c r="K64" s="17">
        <v>10014.689503779999</v>
      </c>
      <c r="L64" s="18">
        <v>1141.7555395599993</v>
      </c>
      <c r="M64" s="5"/>
    </row>
    <row r="65" spans="3:13" ht="14.25" customHeight="1">
      <c r="C65" s="7">
        <v>23</v>
      </c>
      <c r="D65" s="16">
        <v>-9793.928748530001</v>
      </c>
      <c r="E65" s="16">
        <v>-8487.93207162</v>
      </c>
      <c r="F65" s="21">
        <v>23515.670704</v>
      </c>
      <c r="G65" s="21">
        <v>1016.046015</v>
      </c>
      <c r="H65" s="21">
        <v>-46.92388</v>
      </c>
      <c r="I65" s="21">
        <v>-52.085382</v>
      </c>
      <c r="J65" s="18">
        <v>-4972.615557159998</v>
      </c>
      <c r="K65" s="17">
        <v>10972.159828220001</v>
      </c>
      <c r="L65" s="18">
        <v>1178.2310796900001</v>
      </c>
      <c r="M65" s="5"/>
    </row>
    <row r="66" spans="3:13" ht="14.25" customHeight="1">
      <c r="C66" s="7">
        <v>30</v>
      </c>
      <c r="D66" s="16">
        <v>-10540.35563279</v>
      </c>
      <c r="E66" s="16">
        <v>-9046.825979</v>
      </c>
      <c r="F66" s="21">
        <v>23653.310704000003</v>
      </c>
      <c r="G66" s="21">
        <v>966.419314</v>
      </c>
      <c r="H66" s="21">
        <v>29.926324</v>
      </c>
      <c r="I66" s="21">
        <v>20.289226</v>
      </c>
      <c r="J66" s="18">
        <v>-4652.707516000002</v>
      </c>
      <c r="K66" s="17">
        <v>10970.412073</v>
      </c>
      <c r="L66" s="18">
        <v>430.056440209999</v>
      </c>
      <c r="M66" s="5"/>
    </row>
    <row r="67" spans="3:13" ht="14.25" customHeight="1">
      <c r="C67" s="7" t="s">
        <v>21</v>
      </c>
      <c r="D67" s="16"/>
      <c r="E67" s="16"/>
      <c r="F67" s="17"/>
      <c r="G67" s="17"/>
      <c r="H67" s="17"/>
      <c r="I67" s="17"/>
      <c r="J67" s="18"/>
      <c r="K67" s="17"/>
      <c r="L67" s="18"/>
      <c r="M67" s="5"/>
    </row>
    <row r="68" spans="3:13" ht="14.25" customHeight="1">
      <c r="C68" s="7">
        <v>7</v>
      </c>
      <c r="D68" s="16">
        <v>-10257.6661621</v>
      </c>
      <c r="E68" s="16">
        <v>-8893.83640717</v>
      </c>
      <c r="F68" s="21">
        <v>24056.947744</v>
      </c>
      <c r="G68" s="21">
        <v>1015.383446</v>
      </c>
      <c r="H68" s="21">
        <v>5.229382</v>
      </c>
      <c r="I68" s="21">
        <v>91.112685</v>
      </c>
      <c r="J68" s="18">
        <v>-5057.214484759998</v>
      </c>
      <c r="K68" s="17">
        <v>11217.622365070003</v>
      </c>
      <c r="L68" s="18">
        <v>959.9562029700028</v>
      </c>
      <c r="M68" s="5"/>
    </row>
    <row r="69" spans="3:13" ht="14.25" customHeight="1">
      <c r="C69" s="7">
        <v>15</v>
      </c>
      <c r="D69" s="16">
        <v>-10462.39857025</v>
      </c>
      <c r="E69" s="16">
        <v>-8923.749715110001</v>
      </c>
      <c r="F69" s="21">
        <v>24275.943681</v>
      </c>
      <c r="G69" s="21">
        <v>1024.750116</v>
      </c>
      <c r="H69" s="21">
        <v>90.929509</v>
      </c>
      <c r="I69" s="21">
        <v>68.846929</v>
      </c>
      <c r="J69" s="18">
        <v>-5169.129656730001</v>
      </c>
      <c r="K69" s="17">
        <v>11367.590863159998</v>
      </c>
      <c r="L69" s="18">
        <v>905.1922929099983</v>
      </c>
      <c r="M69" s="5"/>
    </row>
    <row r="70" spans="3:13" ht="14.25" customHeight="1">
      <c r="C70" s="7">
        <v>23</v>
      </c>
      <c r="D70" s="16">
        <v>-11296.09826806</v>
      </c>
      <c r="E70" s="16">
        <v>-8186.90351214</v>
      </c>
      <c r="F70" s="21">
        <v>25052.361804</v>
      </c>
      <c r="G70" s="21">
        <v>1017.346796</v>
      </c>
      <c r="H70" s="21">
        <v>43.360453</v>
      </c>
      <c r="I70" s="21">
        <v>-47.134849</v>
      </c>
      <c r="J70" s="18">
        <v>-5591.753355979999</v>
      </c>
      <c r="K70" s="17">
        <v>12287.27733588</v>
      </c>
      <c r="L70" s="18">
        <v>991.1790678200014</v>
      </c>
      <c r="M70" s="5"/>
    </row>
    <row r="71" spans="3:13" ht="14.25" customHeight="1">
      <c r="C71" s="7">
        <v>31</v>
      </c>
      <c r="D71" s="16">
        <v>-11785.721687790001</v>
      </c>
      <c r="E71" s="16">
        <v>-8610.647512</v>
      </c>
      <c r="F71" s="21">
        <v>25744.2518045</v>
      </c>
      <c r="G71" s="21">
        <v>967.20409</v>
      </c>
      <c r="H71" s="21">
        <v>48.668973</v>
      </c>
      <c r="I71" s="21">
        <v>-103.768004</v>
      </c>
      <c r="J71" s="18">
        <v>-5805.439585499999</v>
      </c>
      <c r="K71" s="17">
        <v>12240.269766</v>
      </c>
      <c r="L71" s="18">
        <v>454.5480782099985</v>
      </c>
      <c r="M71" s="5"/>
    </row>
    <row r="72" spans="3:13" ht="14.25" customHeight="1">
      <c r="C72" s="7" t="s">
        <v>22</v>
      </c>
      <c r="D72" s="16"/>
      <c r="E72" s="16"/>
      <c r="F72" s="17"/>
      <c r="G72" s="17"/>
      <c r="H72" s="17"/>
      <c r="I72" s="17"/>
      <c r="J72" s="18"/>
      <c r="K72" s="17"/>
      <c r="L72" s="18"/>
      <c r="M72" s="5"/>
    </row>
    <row r="73" spans="3:13" ht="14.25" customHeight="1">
      <c r="C73" s="7">
        <v>7</v>
      </c>
      <c r="D73" s="16">
        <v>-12084.54523421</v>
      </c>
      <c r="E73" s="16">
        <v>-7356.13824535</v>
      </c>
      <c r="F73" s="21">
        <v>26299.921804</v>
      </c>
      <c r="G73" s="21">
        <v>1055.810094</v>
      </c>
      <c r="H73" s="21">
        <v>99.218927</v>
      </c>
      <c r="I73" s="21">
        <v>-156.385021</v>
      </c>
      <c r="J73" s="18">
        <v>-6875.57954223</v>
      </c>
      <c r="K73" s="17">
        <v>13066.848016420001</v>
      </c>
      <c r="L73" s="18">
        <v>982.3027822100012</v>
      </c>
      <c r="M73" s="5"/>
    </row>
    <row r="74" spans="3:13" ht="14.25" customHeight="1">
      <c r="C74" s="7">
        <v>15</v>
      </c>
      <c r="D74" s="16">
        <v>-12646.697725480002</v>
      </c>
      <c r="E74" s="16">
        <v>-6874.86032361</v>
      </c>
      <c r="F74" s="21">
        <v>27078.182804</v>
      </c>
      <c r="G74" s="21">
        <v>1042.871333</v>
      </c>
      <c r="H74" s="21">
        <v>104.722265</v>
      </c>
      <c r="I74" s="21">
        <v>-249.364819</v>
      </c>
      <c r="J74" s="18">
        <v>-7197.24416515</v>
      </c>
      <c r="K74" s="17">
        <v>13904.30709424</v>
      </c>
      <c r="L74" s="18">
        <v>1257.6093687599987</v>
      </c>
      <c r="M74" s="5"/>
    </row>
    <row r="75" spans="3:13" ht="14.25" customHeight="1">
      <c r="C75" s="7">
        <v>23</v>
      </c>
      <c r="D75" s="16">
        <v>-13722.36671127</v>
      </c>
      <c r="E75" s="16">
        <v>-6837.040937850001</v>
      </c>
      <c r="F75" s="21">
        <v>28243.508619</v>
      </c>
      <c r="G75" s="21">
        <v>1051.819531</v>
      </c>
      <c r="H75" s="21">
        <v>69.921762</v>
      </c>
      <c r="I75" s="21">
        <v>-114.462308</v>
      </c>
      <c r="J75" s="18">
        <v>-7752.333920520002</v>
      </c>
      <c r="K75" s="17">
        <v>14661.412745629998</v>
      </c>
      <c r="L75" s="18">
        <v>939.0460343599971</v>
      </c>
      <c r="M75" s="5"/>
    </row>
    <row r="76" spans="3:13" ht="14.25" customHeight="1">
      <c r="C76" s="7">
        <v>30</v>
      </c>
      <c r="D76" s="16">
        <v>-13735.20795958</v>
      </c>
      <c r="E76" s="16">
        <v>-7378.925553</v>
      </c>
      <c r="F76" s="21">
        <v>28599.5176195</v>
      </c>
      <c r="G76" s="21">
        <v>981.92796576</v>
      </c>
      <c r="H76" s="21">
        <v>196.45859106999998</v>
      </c>
      <c r="I76" s="21">
        <v>-192.74114264</v>
      </c>
      <c r="J76" s="18">
        <v>-8123.71143669</v>
      </c>
      <c r="K76" s="17">
        <v>14082.526044</v>
      </c>
      <c r="L76" s="18">
        <v>347.31808441999965</v>
      </c>
      <c r="M76" s="5"/>
    </row>
    <row r="77" spans="3:13" ht="14.25" customHeight="1">
      <c r="C77" s="7" t="s">
        <v>9</v>
      </c>
      <c r="D77" s="16"/>
      <c r="E77" s="16"/>
      <c r="F77" s="17"/>
      <c r="G77" s="17"/>
      <c r="H77" s="17"/>
      <c r="I77" s="17"/>
      <c r="J77" s="18"/>
      <c r="K77" s="17"/>
      <c r="L77" s="18"/>
      <c r="M77" s="5"/>
    </row>
    <row r="78" spans="3:13" ht="14.25" customHeight="1">
      <c r="C78" s="7">
        <v>7</v>
      </c>
      <c r="D78" s="16">
        <v>-13070.70496951</v>
      </c>
      <c r="E78" s="16">
        <v>-6556.02394138</v>
      </c>
      <c r="F78" s="21">
        <v>28488.231739</v>
      </c>
      <c r="G78" s="21">
        <v>975.660576</v>
      </c>
      <c r="H78" s="21">
        <v>15.245151</v>
      </c>
      <c r="I78" s="21">
        <v>-150.23909</v>
      </c>
      <c r="J78" s="18">
        <v>-8601.497293229999</v>
      </c>
      <c r="K78" s="17">
        <v>14171.37714139</v>
      </c>
      <c r="L78" s="18">
        <v>1100.67217188</v>
      </c>
      <c r="M78" s="5"/>
    </row>
    <row r="79" spans="3:13" ht="14.25" customHeight="1">
      <c r="C79" s="7">
        <v>15</v>
      </c>
      <c r="D79" s="16">
        <v>-13744.82827701</v>
      </c>
      <c r="E79" s="16">
        <v>-6749.74793518</v>
      </c>
      <c r="F79" s="21">
        <v>28163.051463</v>
      </c>
      <c r="G79" s="21">
        <v>977.591878</v>
      </c>
      <c r="H79" s="21">
        <v>19.70283</v>
      </c>
      <c r="I79" s="21">
        <v>-196.170298</v>
      </c>
      <c r="J79" s="18">
        <v>-7551.639064970001</v>
      </c>
      <c r="K79" s="17">
        <v>14662.78887285</v>
      </c>
      <c r="L79" s="18">
        <v>917.9605958400007</v>
      </c>
      <c r="M79" s="5"/>
    </row>
    <row r="80" spans="3:13" ht="14.25" customHeight="1">
      <c r="C80" s="7">
        <v>23</v>
      </c>
      <c r="D80" s="16">
        <v>-12445.63848352</v>
      </c>
      <c r="E80" s="16">
        <v>-6776.65475066</v>
      </c>
      <c r="F80" s="21">
        <v>27492.033463</v>
      </c>
      <c r="G80" s="21">
        <v>947.507772</v>
      </c>
      <c r="H80" s="21">
        <v>42.197335</v>
      </c>
      <c r="I80" s="21">
        <v>-141.098896</v>
      </c>
      <c r="J80" s="18">
        <v>-7517.832327599998</v>
      </c>
      <c r="K80" s="17">
        <v>14046.15259574</v>
      </c>
      <c r="L80" s="18">
        <v>1600.5141122200002</v>
      </c>
      <c r="M80" s="5"/>
    </row>
    <row r="81" spans="3:13" ht="14.25" customHeight="1">
      <c r="C81" s="7">
        <v>31</v>
      </c>
      <c r="D81" s="16">
        <v>-13402</v>
      </c>
      <c r="E81" s="16">
        <v>-7354.019752</v>
      </c>
      <c r="F81" s="21">
        <v>27525.3414635</v>
      </c>
      <c r="G81" s="21">
        <v>1268</v>
      </c>
      <c r="H81" s="21">
        <v>69</v>
      </c>
      <c r="I81" s="21">
        <v>-187</v>
      </c>
      <c r="J81" s="18">
        <v>-7171.529968499999</v>
      </c>
      <c r="K81" s="17">
        <v>14149.791743</v>
      </c>
      <c r="L81" s="18">
        <v>747.7917429999998</v>
      </c>
      <c r="M81" s="5"/>
    </row>
    <row r="82" spans="2:13" ht="14.25" customHeight="1">
      <c r="B82" s="11">
        <v>2010</v>
      </c>
      <c r="C82" s="7" t="s">
        <v>10</v>
      </c>
      <c r="D82" s="16"/>
      <c r="E82" s="16"/>
      <c r="F82" s="17"/>
      <c r="G82" s="17"/>
      <c r="H82" s="17"/>
      <c r="I82" s="17"/>
      <c r="J82" s="18"/>
      <c r="K82" s="17"/>
      <c r="L82" s="17"/>
      <c r="M82" s="5"/>
    </row>
    <row r="83" spans="3:13" ht="14.25" customHeight="1">
      <c r="C83" s="7">
        <v>7</v>
      </c>
      <c r="D83" s="17">
        <v>-13299.05</v>
      </c>
      <c r="E83" s="17">
        <v>-6311.062171362997</v>
      </c>
      <c r="F83" s="21">
        <v>27984.0084635</v>
      </c>
      <c r="G83" s="21">
        <v>1347.95181675</v>
      </c>
      <c r="H83" s="21">
        <v>33.28050154000003</v>
      </c>
      <c r="I83" s="21">
        <v>-272.10315602000003</v>
      </c>
      <c r="J83" s="17">
        <v>-7812.217591240001</v>
      </c>
      <c r="K83" s="17">
        <v>14969.857863167</v>
      </c>
      <c r="L83" s="17">
        <v>1670.8078631670014</v>
      </c>
      <c r="M83" s="5"/>
    </row>
    <row r="84" spans="3:13" ht="14.25" customHeight="1">
      <c r="C84" s="7">
        <v>15</v>
      </c>
      <c r="D84" s="17">
        <v>-12759.90324142</v>
      </c>
      <c r="E84" s="17">
        <v>-6915.300876811119</v>
      </c>
      <c r="F84" s="21">
        <v>28408.4529245</v>
      </c>
      <c r="G84" s="21">
        <v>1391.04312708</v>
      </c>
      <c r="H84" s="21">
        <v>24.452983009999993</v>
      </c>
      <c r="I84" s="21">
        <v>-326.69871176</v>
      </c>
      <c r="J84" s="17">
        <v>-8369.56412558</v>
      </c>
      <c r="K84" s="17">
        <v>14212.385320438882</v>
      </c>
      <c r="L84" s="17">
        <v>1452.4820790188824</v>
      </c>
      <c r="M84" s="5"/>
    </row>
    <row r="85" spans="3:13" ht="14.25" customHeight="1">
      <c r="C85" s="7">
        <v>23</v>
      </c>
      <c r="D85" s="17">
        <v>-12986.97</v>
      </c>
      <c r="E85" s="17">
        <v>-7164.522580158641</v>
      </c>
      <c r="F85" s="21">
        <v>28479.8859245</v>
      </c>
      <c r="G85" s="21">
        <v>1498.93165025</v>
      </c>
      <c r="H85" s="21">
        <v>36.734228560000005</v>
      </c>
      <c r="I85" s="21">
        <v>-281.87922991000005</v>
      </c>
      <c r="J85" s="17">
        <v>-8365.049849459998</v>
      </c>
      <c r="K85" s="17">
        <v>14204.100143781357</v>
      </c>
      <c r="L85" s="17">
        <v>1217.1301437813581</v>
      </c>
      <c r="M85" s="5"/>
    </row>
    <row r="86" spans="3:13" ht="14.25" customHeight="1">
      <c r="C86" s="7">
        <v>31</v>
      </c>
      <c r="D86" s="17">
        <v>-13206</v>
      </c>
      <c r="E86" s="17">
        <v>-7304.836869</v>
      </c>
      <c r="F86" s="21">
        <v>26555.613924499998</v>
      </c>
      <c r="G86" s="21">
        <v>1662.8371106499999</v>
      </c>
      <c r="H86" s="21">
        <v>80.25553407000001</v>
      </c>
      <c r="I86" s="21">
        <v>-247.80759757</v>
      </c>
      <c r="J86" s="17">
        <v>-6705.347845649999</v>
      </c>
      <c r="K86" s="17">
        <v>14040.714257</v>
      </c>
      <c r="L86" s="17">
        <v>834.7142569999996</v>
      </c>
      <c r="M86" s="5"/>
    </row>
    <row r="87" spans="3:13" ht="14.25" customHeight="1">
      <c r="C87" s="7" t="s">
        <v>11</v>
      </c>
      <c r="D87" s="17"/>
      <c r="E87" s="17"/>
      <c r="F87" s="17"/>
      <c r="G87" s="21"/>
      <c r="H87" s="17"/>
      <c r="I87" s="17"/>
      <c r="J87" s="17"/>
      <c r="K87" s="17"/>
      <c r="L87" s="17"/>
      <c r="M87" s="5"/>
    </row>
    <row r="88" spans="3:13" ht="14.25" customHeight="1">
      <c r="C88" s="7">
        <v>7</v>
      </c>
      <c r="D88" s="17">
        <v>-12631.00660271</v>
      </c>
      <c r="E88" s="17">
        <v>-6737.981018232347</v>
      </c>
      <c r="F88" s="17">
        <v>24998.9696995</v>
      </c>
      <c r="G88" s="21">
        <v>1483.21595004</v>
      </c>
      <c r="H88" s="17">
        <v>60.102217069999995</v>
      </c>
      <c r="I88" s="17">
        <v>-43.68857507999998</v>
      </c>
      <c r="J88" s="17">
        <v>-6099.908034879998</v>
      </c>
      <c r="K88" s="17">
        <v>13660.710238417656</v>
      </c>
      <c r="L88" s="17">
        <v>1029.7036357076558</v>
      </c>
      <c r="M88" s="5"/>
    </row>
    <row r="89" spans="3:13" ht="14.25" customHeight="1">
      <c r="C89" s="7">
        <v>15</v>
      </c>
      <c r="D89" s="17">
        <v>-12233.404595109998</v>
      </c>
      <c r="E89" s="17">
        <v>-6410.723367698278</v>
      </c>
      <c r="F89" s="17">
        <v>23579.5899795</v>
      </c>
      <c r="G89" s="21">
        <v>1449.4252585100003</v>
      </c>
      <c r="H89" s="17">
        <v>74.15920253999998</v>
      </c>
      <c r="I89" s="17">
        <v>-26.374356849999987</v>
      </c>
      <c r="J89" s="17">
        <v>-5950.593105119999</v>
      </c>
      <c r="K89" s="17">
        <v>12715.483610881724</v>
      </c>
      <c r="L89" s="17">
        <v>482.0790157717256</v>
      </c>
      <c r="M89" s="5"/>
    </row>
    <row r="90" spans="3:13" ht="14.25" customHeight="1">
      <c r="C90" s="7">
        <v>23</v>
      </c>
      <c r="D90" s="17">
        <v>-12525.07065557</v>
      </c>
      <c r="E90" s="17">
        <v>-5967.11303529251</v>
      </c>
      <c r="F90" s="17">
        <v>23475.3676295</v>
      </c>
      <c r="G90" s="21">
        <v>1528.08938996</v>
      </c>
      <c r="H90" s="17">
        <v>47.497621839999994</v>
      </c>
      <c r="I90" s="17">
        <v>-17.127389240000003</v>
      </c>
      <c r="J90" s="17">
        <v>-5959.0869025599995</v>
      </c>
      <c r="K90" s="17">
        <v>13107.62731420749</v>
      </c>
      <c r="L90" s="17">
        <v>582.5566586374898</v>
      </c>
      <c r="M90" s="5"/>
    </row>
    <row r="91" spans="3:13" ht="14.25" customHeight="1">
      <c r="C91" s="7">
        <v>28</v>
      </c>
      <c r="D91" s="17">
        <v>-11975.666868440001</v>
      </c>
      <c r="E91" s="17">
        <v>-6350.514311</v>
      </c>
      <c r="F91" s="17">
        <v>22992.598069499996</v>
      </c>
      <c r="G91" s="21">
        <v>1675.0490270199998</v>
      </c>
      <c r="H91" s="17">
        <v>67.64552306</v>
      </c>
      <c r="I91" s="17">
        <v>-116.87747896</v>
      </c>
      <c r="J91" s="17">
        <v>-5867.552862619996</v>
      </c>
      <c r="K91" s="17">
        <v>12400.347967</v>
      </c>
      <c r="L91" s="17">
        <v>424.68109855999865</v>
      </c>
      <c r="M91" s="5"/>
    </row>
    <row r="92" spans="3:13" ht="14.25" customHeight="1">
      <c r="C92" s="7" t="s">
        <v>12</v>
      </c>
      <c r="D92" s="17"/>
      <c r="E92" s="17"/>
      <c r="F92" s="17"/>
      <c r="G92" s="21"/>
      <c r="H92" s="17"/>
      <c r="I92" s="17"/>
      <c r="J92" s="17"/>
      <c r="K92" s="17"/>
      <c r="L92" s="17"/>
      <c r="M92" s="5"/>
    </row>
    <row r="93" spans="3:13" ht="14.25" customHeight="1">
      <c r="C93" s="7">
        <v>7</v>
      </c>
      <c r="D93" s="17">
        <v>-12020.022</v>
      </c>
      <c r="E93" s="17">
        <v>-5823.6015411434055</v>
      </c>
      <c r="F93" s="17">
        <v>22909.8980695</v>
      </c>
      <c r="G93" s="21">
        <v>1511.2257559</v>
      </c>
      <c r="H93" s="17">
        <v>19.586778520000003</v>
      </c>
      <c r="I93" s="17">
        <v>-72.50348319</v>
      </c>
      <c r="J93" s="17">
        <v>-5608.1972746599995</v>
      </c>
      <c r="K93" s="17">
        <v>12936.408304926594</v>
      </c>
      <c r="L93" s="17">
        <v>916.3863049265929</v>
      </c>
      <c r="M93" s="5"/>
    </row>
    <row r="94" spans="3:13" ht="14.25" customHeight="1">
      <c r="C94" s="7">
        <v>15</v>
      </c>
      <c r="D94" s="17">
        <v>-12332.39</v>
      </c>
      <c r="E94" s="17">
        <v>-5921.343170945912</v>
      </c>
      <c r="F94" s="17">
        <v>23090.0080695</v>
      </c>
      <c r="G94" s="21">
        <v>1502.30595676</v>
      </c>
      <c r="H94" s="17">
        <v>113.34494087</v>
      </c>
      <c r="I94" s="17">
        <v>-69.72529530000001</v>
      </c>
      <c r="J94" s="17">
        <v>-5545.676448089998</v>
      </c>
      <c r="K94" s="17">
        <v>13168.91405279409</v>
      </c>
      <c r="L94" s="17">
        <v>836.5240527940914</v>
      </c>
      <c r="M94" s="5"/>
    </row>
    <row r="95" spans="3:13" ht="14.25" customHeight="1">
      <c r="C95" s="7">
        <v>23</v>
      </c>
      <c r="D95" s="17">
        <v>-13216.5</v>
      </c>
      <c r="E95" s="17">
        <v>-6243.311359564203</v>
      </c>
      <c r="F95" s="17">
        <v>23583.581503650003</v>
      </c>
      <c r="G95" s="21">
        <v>1541.75616802</v>
      </c>
      <c r="H95" s="17">
        <v>151.91019606999998</v>
      </c>
      <c r="I95" s="17">
        <v>44.30904093999999</v>
      </c>
      <c r="J95" s="17">
        <v>-4788.626387680004</v>
      </c>
      <c r="K95" s="17">
        <v>14289.619161435796</v>
      </c>
      <c r="L95" s="17">
        <v>1073.1191614357958</v>
      </c>
      <c r="M95" s="5"/>
    </row>
    <row r="96" spans="3:13" ht="14.25" customHeight="1">
      <c r="C96" s="7">
        <v>31</v>
      </c>
      <c r="D96" s="17">
        <v>-13464.09273159</v>
      </c>
      <c r="E96" s="17">
        <v>-7075.061847</v>
      </c>
      <c r="F96" s="17">
        <v>23180.90558436</v>
      </c>
      <c r="G96" s="21">
        <v>1459.6118119499997</v>
      </c>
      <c r="H96" s="17">
        <v>171.86466959</v>
      </c>
      <c r="I96" s="17">
        <v>-50.22494945</v>
      </c>
      <c r="J96" s="17">
        <v>-4046.6319574499985</v>
      </c>
      <c r="K96" s="17">
        <v>13640.463312</v>
      </c>
      <c r="L96" s="17">
        <v>176.3705804099991</v>
      </c>
      <c r="M96" s="5"/>
    </row>
    <row r="97" spans="3:13" ht="14.25" customHeight="1">
      <c r="C97" s="7" t="s">
        <v>13</v>
      </c>
      <c r="D97" s="17"/>
      <c r="E97" s="17"/>
      <c r="F97" s="17"/>
      <c r="G97" s="21"/>
      <c r="H97" s="17"/>
      <c r="I97" s="17"/>
      <c r="J97" s="17"/>
      <c r="K97" s="17"/>
      <c r="L97" s="17"/>
      <c r="M97" s="5"/>
    </row>
    <row r="98" spans="3:13" ht="14.25" customHeight="1">
      <c r="C98" s="7">
        <v>7</v>
      </c>
      <c r="D98" s="17">
        <v>-13406.03</v>
      </c>
      <c r="E98" s="17">
        <v>-6156.309635572938</v>
      </c>
      <c r="F98" s="17">
        <v>23073.90863587</v>
      </c>
      <c r="G98" s="21">
        <v>1552.0806154999998</v>
      </c>
      <c r="H98" s="17">
        <v>185.76745969</v>
      </c>
      <c r="I98" s="17">
        <v>11.744865380000002</v>
      </c>
      <c r="J98" s="17">
        <v>-4765.41157644</v>
      </c>
      <c r="K98" s="17">
        <v>13901.780364427063</v>
      </c>
      <c r="L98" s="17">
        <v>495.75036442706187</v>
      </c>
      <c r="M98" s="5"/>
    </row>
    <row r="99" spans="3:13" ht="14.25" customHeight="1">
      <c r="C99" s="7">
        <v>15</v>
      </c>
      <c r="D99" s="17">
        <v>-12866.31</v>
      </c>
      <c r="E99" s="17">
        <v>-5830.355444792938</v>
      </c>
      <c r="F99" s="17">
        <v>22629.76432982</v>
      </c>
      <c r="G99" s="21">
        <v>1585.1948998999999</v>
      </c>
      <c r="H99" s="17">
        <v>230.36833759</v>
      </c>
      <c r="I99" s="17">
        <v>-3.92345489</v>
      </c>
      <c r="J99" s="17">
        <v>-5035.674040909998</v>
      </c>
      <c r="K99" s="17">
        <v>13575.37462671706</v>
      </c>
      <c r="L99" s="17">
        <v>709.0646267170614</v>
      </c>
      <c r="M99" s="5"/>
    </row>
    <row r="100" spans="3:13" ht="14.25" customHeight="1">
      <c r="C100" s="7">
        <v>23</v>
      </c>
      <c r="D100" s="17">
        <v>-12669.16</v>
      </c>
      <c r="E100" s="17">
        <v>-6342.554336421573</v>
      </c>
      <c r="F100" s="17">
        <v>23151.76892481</v>
      </c>
      <c r="G100" s="21">
        <v>1602.8081879099998</v>
      </c>
      <c r="H100" s="17">
        <v>260.89216354</v>
      </c>
      <c r="I100" s="17">
        <v>5.125277239999995</v>
      </c>
      <c r="J100" s="17">
        <v>-4922.477908509999</v>
      </c>
      <c r="K100" s="17">
        <v>13755.562308568427</v>
      </c>
      <c r="L100" s="17">
        <v>1086.4023085684275</v>
      </c>
      <c r="M100" s="5"/>
    </row>
    <row r="101" spans="3:13" ht="14.25" customHeight="1">
      <c r="C101" s="7">
        <v>30</v>
      </c>
      <c r="D101" s="17">
        <v>-12311.63</v>
      </c>
      <c r="E101" s="17">
        <v>-7028.984453</v>
      </c>
      <c r="F101" s="17">
        <v>22733.92317269</v>
      </c>
      <c r="G101" s="21">
        <v>1464.9594815099997</v>
      </c>
      <c r="H101" s="17">
        <v>213.03979537999996</v>
      </c>
      <c r="I101" s="17">
        <v>-115.95666835</v>
      </c>
      <c r="J101" s="17">
        <v>-5120.413777229999</v>
      </c>
      <c r="K101" s="17">
        <v>12146.567551</v>
      </c>
      <c r="L101" s="17">
        <v>-165.0624489999991</v>
      </c>
      <c r="M101" s="5"/>
    </row>
    <row r="102" spans="3:13" ht="14.25" customHeight="1">
      <c r="C102" s="7" t="s">
        <v>14</v>
      </c>
      <c r="D102" s="17"/>
      <c r="E102" s="17"/>
      <c r="F102" s="17"/>
      <c r="G102" s="21"/>
      <c r="H102" s="17"/>
      <c r="I102" s="17"/>
      <c r="J102" s="17"/>
      <c r="K102" s="17"/>
      <c r="L102" s="17"/>
      <c r="M102" s="5"/>
    </row>
    <row r="103" spans="3:13" ht="14.25" customHeight="1">
      <c r="C103" s="7">
        <v>7</v>
      </c>
      <c r="D103" s="17">
        <v>-11679.33</v>
      </c>
      <c r="E103" s="17">
        <v>-6583.036008366702</v>
      </c>
      <c r="F103" s="17">
        <v>21984.29271016</v>
      </c>
      <c r="G103" s="21">
        <v>1531.30431585</v>
      </c>
      <c r="H103" s="17">
        <v>219.49774885</v>
      </c>
      <c r="I103" s="17">
        <v>23.600724</v>
      </c>
      <c r="J103" s="17">
        <v>-4786.643956190003</v>
      </c>
      <c r="K103" s="17">
        <v>12389.015534303295</v>
      </c>
      <c r="L103" s="17">
        <v>709.6855343032948</v>
      </c>
      <c r="M103" s="5"/>
    </row>
    <row r="104" spans="3:13" ht="14.25" customHeight="1">
      <c r="C104" s="7">
        <v>15</v>
      </c>
      <c r="D104" s="17">
        <v>-11755.53</v>
      </c>
      <c r="E104" s="17">
        <v>-5999.897438391842</v>
      </c>
      <c r="F104" s="17">
        <v>21154.625410970002</v>
      </c>
      <c r="G104" s="21">
        <v>1535.6883042699997</v>
      </c>
      <c r="H104" s="17">
        <v>216.18599818</v>
      </c>
      <c r="I104" s="17">
        <v>54.08490629999998</v>
      </c>
      <c r="J104" s="17">
        <v>-4378.243089839998</v>
      </c>
      <c r="K104" s="17">
        <v>12582.44409148816</v>
      </c>
      <c r="L104" s="17">
        <v>826.9140914881591</v>
      </c>
      <c r="M104" s="5"/>
    </row>
    <row r="105" spans="3:13" ht="14.25" customHeight="1">
      <c r="C105" s="7">
        <v>23</v>
      </c>
      <c r="D105" s="17">
        <v>-10424.26</v>
      </c>
      <c r="E105" s="17">
        <v>-6241.193312982743</v>
      </c>
      <c r="F105" s="17">
        <v>20189.98515904</v>
      </c>
      <c r="G105" s="21">
        <v>1579.7257555199997</v>
      </c>
      <c r="H105" s="17">
        <v>239.36642444</v>
      </c>
      <c r="I105" s="17">
        <v>126.33513497999999</v>
      </c>
      <c r="J105" s="17">
        <v>-4832.856682419998</v>
      </c>
      <c r="K105" s="17">
        <v>11061.362478577257</v>
      </c>
      <c r="L105" s="17">
        <v>637.102478577257</v>
      </c>
      <c r="M105" s="5"/>
    </row>
    <row r="106" spans="3:13" ht="14.25" customHeight="1">
      <c r="C106" s="7">
        <v>31</v>
      </c>
      <c r="D106" s="17">
        <v>-11145.01277026</v>
      </c>
      <c r="E106" s="17">
        <v>-6428.457449</v>
      </c>
      <c r="F106" s="17">
        <v>20415.800587210004</v>
      </c>
      <c r="G106" s="21">
        <v>1500.81915546</v>
      </c>
      <c r="H106" s="17">
        <v>195.73624469</v>
      </c>
      <c r="I106" s="17">
        <v>-45.97776291999999</v>
      </c>
      <c r="J106" s="17">
        <v>-4517.281686440002</v>
      </c>
      <c r="K106" s="17">
        <v>11120.639089</v>
      </c>
      <c r="L106" s="17">
        <v>-24.373681260000012</v>
      </c>
      <c r="M106" s="5"/>
    </row>
    <row r="107" spans="3:13" ht="14.25" customHeight="1">
      <c r="C107" s="7" t="s">
        <v>15</v>
      </c>
      <c r="D107" s="17"/>
      <c r="E107" s="17"/>
      <c r="F107" s="17"/>
      <c r="G107" s="21"/>
      <c r="H107" s="17"/>
      <c r="I107" s="17"/>
      <c r="J107" s="17"/>
      <c r="K107" s="17"/>
      <c r="L107" s="17"/>
      <c r="M107" s="5"/>
    </row>
    <row r="108" spans="3:13" ht="14.25" customHeight="1">
      <c r="C108" s="7">
        <v>7</v>
      </c>
      <c r="D108" s="17">
        <v>-12257.971263559999</v>
      </c>
      <c r="E108" s="17">
        <v>-5562.96928142</v>
      </c>
      <c r="F108" s="17">
        <v>21044.257099849998</v>
      </c>
      <c r="G108" s="21">
        <v>1595.3810125199998</v>
      </c>
      <c r="H108" s="17">
        <v>192.80517289999997</v>
      </c>
      <c r="I108" s="17">
        <v>131.00105519</v>
      </c>
      <c r="J108" s="17">
        <v>-4785.313801039998</v>
      </c>
      <c r="K108" s="17">
        <v>12615.161258</v>
      </c>
      <c r="L108" s="17">
        <v>357.1899944400011</v>
      </c>
      <c r="M108" s="5"/>
    </row>
    <row r="109" spans="3:13" ht="14.25" customHeight="1">
      <c r="C109" s="7">
        <v>15</v>
      </c>
      <c r="D109" s="17">
        <v>-12451.09</v>
      </c>
      <c r="E109" s="17">
        <v>-5988.535664320134</v>
      </c>
      <c r="F109" s="17">
        <v>21220.01004594</v>
      </c>
      <c r="G109" s="21">
        <v>1574.0541514400002</v>
      </c>
      <c r="H109" s="17">
        <v>204.7309387</v>
      </c>
      <c r="I109" s="17">
        <v>128.84681935000003</v>
      </c>
      <c r="J109" s="17">
        <v>-5138.767594329999</v>
      </c>
      <c r="K109" s="17">
        <v>12000.338696779865</v>
      </c>
      <c r="L109" s="17">
        <v>-450.751303220135</v>
      </c>
      <c r="M109" s="5"/>
    </row>
    <row r="110" spans="3:13" ht="14.25" customHeight="1">
      <c r="C110" s="7">
        <v>23</v>
      </c>
      <c r="D110" s="17">
        <v>-13225.89873527</v>
      </c>
      <c r="E110" s="17">
        <v>-5407.442495221889</v>
      </c>
      <c r="F110" s="17">
        <v>21622.085249580003</v>
      </c>
      <c r="G110" s="21">
        <v>1643.371697</v>
      </c>
      <c r="H110" s="17">
        <v>222.92640851</v>
      </c>
      <c r="I110" s="17">
        <v>110.38329966000003</v>
      </c>
      <c r="J110" s="17">
        <v>-4817.076653970004</v>
      </c>
      <c r="K110" s="17">
        <v>13374.24750555811</v>
      </c>
      <c r="L110" s="17">
        <v>148.34877028811025</v>
      </c>
      <c r="M110" s="5"/>
    </row>
    <row r="111" spans="3:13" ht="14.25" customHeight="1">
      <c r="C111" s="7">
        <v>30</v>
      </c>
      <c r="D111" s="17">
        <v>-13475.91</v>
      </c>
      <c r="E111" s="17">
        <v>-6427.406941</v>
      </c>
      <c r="F111" s="17">
        <v>21432.220863510003</v>
      </c>
      <c r="G111" s="21">
        <v>1540.51287942</v>
      </c>
      <c r="H111" s="17">
        <v>284.46369953</v>
      </c>
      <c r="I111" s="17">
        <v>40.20453587000001</v>
      </c>
      <c r="J111" s="17">
        <v>-3327.292398330003</v>
      </c>
      <c r="K111" s="17">
        <v>13542.702639</v>
      </c>
      <c r="L111" s="17">
        <v>66.79263899999933</v>
      </c>
      <c r="M111" s="5"/>
    </row>
    <row r="112" spans="3:13" ht="14.25" customHeight="1">
      <c r="C112" s="7" t="s">
        <v>16</v>
      </c>
      <c r="D112" s="17"/>
      <c r="E112" s="17"/>
      <c r="F112" s="17"/>
      <c r="G112" s="21"/>
      <c r="H112" s="17"/>
      <c r="I112" s="17"/>
      <c r="J112" s="17"/>
      <c r="K112" s="17"/>
      <c r="L112" s="17"/>
      <c r="M112" s="5"/>
    </row>
    <row r="113" spans="3:13" ht="14.25" customHeight="1">
      <c r="C113" s="7">
        <v>7</v>
      </c>
      <c r="D113" s="17">
        <v>-13154.11780081</v>
      </c>
      <c r="E113" s="17">
        <v>-6096.156445685633</v>
      </c>
      <c r="F113" s="17">
        <v>21637.35269503</v>
      </c>
      <c r="G113" s="21">
        <v>1647.30724192</v>
      </c>
      <c r="H113" s="17">
        <v>289.30786965</v>
      </c>
      <c r="I113" s="17">
        <v>168.88128930000002</v>
      </c>
      <c r="J113" s="17">
        <v>-4148.589025010001</v>
      </c>
      <c r="K113" s="17">
        <v>13498.103625204367</v>
      </c>
      <c r="L113" s="17">
        <v>343.9858243943672</v>
      </c>
      <c r="M113" s="5"/>
    </row>
    <row r="114" spans="3:13" ht="14.25" customHeight="1">
      <c r="C114" s="7">
        <v>15</v>
      </c>
      <c r="D114" s="17">
        <v>-12186.096</v>
      </c>
      <c r="E114" s="17">
        <v>-5533.662380129488</v>
      </c>
      <c r="F114" s="17">
        <v>21009.630801389998</v>
      </c>
      <c r="G114" s="21">
        <v>1679.0852150700002</v>
      </c>
      <c r="H114" s="17">
        <v>184.57094551000003</v>
      </c>
      <c r="I114" s="17">
        <v>82.53529514999998</v>
      </c>
      <c r="J114" s="17">
        <v>-5912.060442619997</v>
      </c>
      <c r="K114" s="17">
        <v>11510.099434370513</v>
      </c>
      <c r="L114" s="17">
        <v>-675.9965656294862</v>
      </c>
      <c r="M114" s="5"/>
    </row>
    <row r="115" spans="3:13" ht="14.25" customHeight="1">
      <c r="C115" s="7">
        <v>23</v>
      </c>
      <c r="D115" s="17">
        <v>-14031.03</v>
      </c>
      <c r="E115" s="17">
        <v>-4650.270093598708</v>
      </c>
      <c r="F115" s="17">
        <v>22609.42269377</v>
      </c>
      <c r="G115" s="21">
        <v>1669.63296811</v>
      </c>
      <c r="H115" s="17">
        <v>204.82599573999997</v>
      </c>
      <c r="I115" s="17">
        <v>-38.66555870999998</v>
      </c>
      <c r="J115" s="17">
        <v>-6508.566639089999</v>
      </c>
      <c r="K115" s="17">
        <v>13286.379366221292</v>
      </c>
      <c r="L115" s="17">
        <v>-744.6506337787087</v>
      </c>
      <c r="M115" s="5"/>
    </row>
    <row r="116" spans="3:13" ht="14.25" customHeight="1">
      <c r="C116" s="7">
        <v>30</v>
      </c>
      <c r="D116" s="17">
        <v>-14598.239391950001</v>
      </c>
      <c r="E116" s="17">
        <v>-4421.558494</v>
      </c>
      <c r="F116" s="17">
        <v>22118.72746091</v>
      </c>
      <c r="G116" s="21">
        <v>1578.60016187</v>
      </c>
      <c r="H116" s="17">
        <v>152.83457223000002</v>
      </c>
      <c r="I116" s="17">
        <v>-84.56647796</v>
      </c>
      <c r="J116" s="17">
        <v>-5680.49184705</v>
      </c>
      <c r="K116" s="17">
        <v>13663.545376</v>
      </c>
      <c r="L116" s="17">
        <v>-934.6940159500009</v>
      </c>
      <c r="M116" s="5"/>
    </row>
    <row r="117" spans="3:13" ht="14.25" customHeight="1">
      <c r="C117" s="7" t="s">
        <v>17</v>
      </c>
      <c r="D117" s="17"/>
      <c r="E117" s="17"/>
      <c r="F117" s="17"/>
      <c r="G117" s="21"/>
      <c r="H117" s="17"/>
      <c r="I117" s="17"/>
      <c r="J117" s="17"/>
      <c r="K117" s="17"/>
      <c r="L117" s="17"/>
      <c r="M117" s="5"/>
    </row>
    <row r="118" spans="3:13" ht="14.25" customHeight="1">
      <c r="C118" s="7">
        <v>7</v>
      </c>
      <c r="D118" s="17">
        <v>-14404.016</v>
      </c>
      <c r="E118" s="17">
        <v>-3157.1998450224633</v>
      </c>
      <c r="F118" s="17">
        <v>22217.943741239997</v>
      </c>
      <c r="G118" s="21">
        <v>1585.42478454</v>
      </c>
      <c r="H118" s="17">
        <v>182.29057745000003</v>
      </c>
      <c r="I118" s="17">
        <v>-63.70564994999999</v>
      </c>
      <c r="J118" s="17">
        <v>-6028.978826449997</v>
      </c>
      <c r="K118" s="17">
        <v>14735.774781807537</v>
      </c>
      <c r="L118" s="17">
        <v>331.75878180753716</v>
      </c>
      <c r="M118" s="5"/>
    </row>
    <row r="119" spans="3:13" ht="14.25" customHeight="1">
      <c r="C119" s="7">
        <v>15</v>
      </c>
      <c r="D119" s="17">
        <v>-13983.63</v>
      </c>
      <c r="E119" s="17">
        <v>-2689.85183634246</v>
      </c>
      <c r="F119" s="17">
        <v>21908.31975185</v>
      </c>
      <c r="G119" s="21">
        <v>1505.66575004</v>
      </c>
      <c r="H119" s="17">
        <v>122.42861244</v>
      </c>
      <c r="I119" s="17">
        <v>-208.3497543</v>
      </c>
      <c r="J119" s="17">
        <v>-6580.228186169998</v>
      </c>
      <c r="K119" s="17">
        <v>14057.98433751754</v>
      </c>
      <c r="L119" s="17">
        <v>74.35433751754135</v>
      </c>
      <c r="M119" s="5"/>
    </row>
    <row r="120" spans="3:13" ht="14.25" customHeight="1">
      <c r="C120" s="7">
        <v>23</v>
      </c>
      <c r="D120" s="17">
        <v>-14220.54</v>
      </c>
      <c r="E120" s="17">
        <v>-2649.538815290884</v>
      </c>
      <c r="F120" s="17">
        <v>22028.663905850004</v>
      </c>
      <c r="G120" s="21">
        <v>1545.2223534599998</v>
      </c>
      <c r="H120" s="17">
        <v>95.1438229</v>
      </c>
      <c r="I120" s="17">
        <v>-202.58596824999998</v>
      </c>
      <c r="J120" s="17">
        <v>-6350.609955650002</v>
      </c>
      <c r="K120" s="17">
        <v>14466.295343019117</v>
      </c>
      <c r="L120" s="17">
        <v>245.75534301911648</v>
      </c>
      <c r="M120" s="5"/>
    </row>
    <row r="121" spans="3:13" ht="14.25" customHeight="1">
      <c r="C121" s="7">
        <v>31</v>
      </c>
      <c r="D121" s="17">
        <v>-14727.62</v>
      </c>
      <c r="E121" s="17">
        <v>-2722.998647</v>
      </c>
      <c r="F121" s="17">
        <v>22805.98813665</v>
      </c>
      <c r="G121" s="21">
        <v>1452.4803934000001</v>
      </c>
      <c r="H121" s="17">
        <v>209.27122015999998</v>
      </c>
      <c r="I121" s="17">
        <v>-257.82172504999994</v>
      </c>
      <c r="J121" s="17">
        <v>-7039.889680160002</v>
      </c>
      <c r="K121" s="17">
        <v>14447.029698</v>
      </c>
      <c r="L121" s="17">
        <v>-280.5903020000005</v>
      </c>
      <c r="M121" s="5"/>
    </row>
    <row r="122" spans="3:13" ht="14.25" customHeight="1">
      <c r="C122" s="7" t="s">
        <v>18</v>
      </c>
      <c r="D122" s="17"/>
      <c r="E122" s="17"/>
      <c r="F122" s="17"/>
      <c r="G122" s="21"/>
      <c r="H122" s="17"/>
      <c r="I122" s="17"/>
      <c r="J122" s="17"/>
      <c r="K122" s="17"/>
      <c r="L122" s="17"/>
      <c r="M122" s="5"/>
    </row>
    <row r="123" spans="3:13" ht="14.25" customHeight="1">
      <c r="C123" s="7">
        <v>7</v>
      </c>
      <c r="D123" s="17">
        <v>-14525.13</v>
      </c>
      <c r="E123" s="17">
        <v>-1309.853734087008</v>
      </c>
      <c r="F123" s="17">
        <v>22998.92046012</v>
      </c>
      <c r="G123" s="21">
        <v>1560.86462425</v>
      </c>
      <c r="H123" s="17">
        <v>200.03718251</v>
      </c>
      <c r="I123" s="17">
        <v>-336.81793235</v>
      </c>
      <c r="J123" s="17">
        <v>-8048.4677499399995</v>
      </c>
      <c r="K123" s="17">
        <v>15064.682850502992</v>
      </c>
      <c r="L123" s="17">
        <v>539.5528505029924</v>
      </c>
      <c r="M123" s="5"/>
    </row>
    <row r="124" spans="3:13" ht="14.25" customHeight="1">
      <c r="C124" s="7">
        <v>15</v>
      </c>
      <c r="D124" s="17">
        <v>-14673.27</v>
      </c>
      <c r="E124" s="17">
        <v>-1181.8426297039905</v>
      </c>
      <c r="F124" s="17">
        <v>22451.78494696</v>
      </c>
      <c r="G124" s="21">
        <v>1584.07909529</v>
      </c>
      <c r="H124" s="17">
        <v>196.98997748000002</v>
      </c>
      <c r="I124" s="17">
        <v>-358.6498317199999</v>
      </c>
      <c r="J124" s="17">
        <v>-8254.43663991</v>
      </c>
      <c r="K124" s="17">
        <v>14437.92491839601</v>
      </c>
      <c r="L124" s="17">
        <v>-235.34508160399128</v>
      </c>
      <c r="M124" s="5"/>
    </row>
    <row r="125" spans="3:13" ht="14.25" customHeight="1">
      <c r="C125" s="7">
        <v>23</v>
      </c>
      <c r="D125" s="17">
        <v>-15391.677970129998</v>
      </c>
      <c r="E125" s="17">
        <v>-222.6828798574643</v>
      </c>
      <c r="F125" s="17">
        <v>22781.2710376</v>
      </c>
      <c r="G125" s="21">
        <v>1607.4873036200001</v>
      </c>
      <c r="H125" s="17">
        <v>205.67277400000003</v>
      </c>
      <c r="I125" s="17">
        <v>-380.8140614999999</v>
      </c>
      <c r="J125" s="17">
        <v>-8509.604354030002</v>
      </c>
      <c r="K125" s="17">
        <v>15481.329819832536</v>
      </c>
      <c r="L125" s="17">
        <v>89.65184970253722</v>
      </c>
      <c r="M125" s="5"/>
    </row>
    <row r="126" spans="3:13" ht="14.25" customHeight="1">
      <c r="C126" s="7">
        <v>30</v>
      </c>
      <c r="D126" s="17">
        <v>-15923.29</v>
      </c>
      <c r="E126" s="17">
        <v>-94.004458</v>
      </c>
      <c r="F126" s="17">
        <v>22568.12569665</v>
      </c>
      <c r="G126" s="21">
        <v>1554.48448905</v>
      </c>
      <c r="H126" s="17">
        <v>196.02437656</v>
      </c>
      <c r="I126" s="17">
        <v>-372.66382085999993</v>
      </c>
      <c r="J126" s="17">
        <v>-7706.918678400001</v>
      </c>
      <c r="K126" s="17">
        <v>16145.047605</v>
      </c>
      <c r="L126" s="17">
        <v>221.75760499999888</v>
      </c>
      <c r="M126" s="5"/>
    </row>
    <row r="127" spans="3:13" ht="14.25" customHeight="1">
      <c r="C127" s="7" t="s">
        <v>21</v>
      </c>
      <c r="D127" s="17"/>
      <c r="E127" s="17"/>
      <c r="F127" s="17"/>
      <c r="G127" s="21"/>
      <c r="H127" s="17"/>
      <c r="I127" s="17"/>
      <c r="J127" s="17"/>
      <c r="K127" s="17"/>
      <c r="L127" s="17"/>
      <c r="M127" s="5"/>
    </row>
    <row r="128" spans="3:13" ht="14.25" customHeight="1">
      <c r="C128" s="7">
        <v>7</v>
      </c>
      <c r="D128" s="17">
        <v>-15548.95</v>
      </c>
      <c r="E128" s="17">
        <v>408.24106528665106</v>
      </c>
      <c r="F128" s="17">
        <v>23402.64936695</v>
      </c>
      <c r="G128" s="21">
        <v>1623.36595507</v>
      </c>
      <c r="H128" s="17">
        <v>120.03888457999999</v>
      </c>
      <c r="I128" s="17">
        <v>-444.46846502</v>
      </c>
      <c r="J128" s="17">
        <v>-9297.304137210001</v>
      </c>
      <c r="K128" s="17">
        <v>15812.522669656651</v>
      </c>
      <c r="L128" s="17">
        <v>263.57266965665076</v>
      </c>
      <c r="M128" s="5"/>
    </row>
    <row r="129" spans="3:13" ht="14.25" customHeight="1">
      <c r="C129" s="7">
        <v>15</v>
      </c>
      <c r="D129" s="17">
        <v>-15863.93</v>
      </c>
      <c r="E129" s="17">
        <v>1170.22</v>
      </c>
      <c r="F129" s="17">
        <v>23353.760118870003</v>
      </c>
      <c r="G129" s="21">
        <v>1581.87133035</v>
      </c>
      <c r="H129" s="17">
        <v>124.15467105000002</v>
      </c>
      <c r="I129" s="17">
        <v>-491.0665204399999</v>
      </c>
      <c r="J129" s="17">
        <v>-9537.796814130004</v>
      </c>
      <c r="K129" s="17">
        <v>16201.1427857</v>
      </c>
      <c r="L129" s="17">
        <v>337.2127856999996</v>
      </c>
      <c r="M129" s="5"/>
    </row>
    <row r="130" spans="3:13" ht="14.25" customHeight="1">
      <c r="C130" s="7">
        <v>23</v>
      </c>
      <c r="D130" s="17">
        <v>-16303.328706459999</v>
      </c>
      <c r="E130" s="17">
        <v>1012.4592383426484</v>
      </c>
      <c r="F130" s="17">
        <v>23959.68717594</v>
      </c>
      <c r="G130" s="21">
        <v>1984.90517867</v>
      </c>
      <c r="H130" s="17">
        <v>156.78193335000003</v>
      </c>
      <c r="I130" s="17">
        <v>-389.26302603</v>
      </c>
      <c r="J130" s="17">
        <v>-9944.278646579998</v>
      </c>
      <c r="K130" s="17">
        <v>16780.291853692648</v>
      </c>
      <c r="L130" s="17">
        <v>476.96314723264913</v>
      </c>
      <c r="M130" s="5"/>
    </row>
    <row r="131" spans="3:13" ht="14.25" customHeight="1">
      <c r="C131" s="7">
        <v>29</v>
      </c>
      <c r="D131" s="17">
        <v>-16299.16949086</v>
      </c>
      <c r="E131" s="17">
        <v>-982.35045</v>
      </c>
      <c r="F131" s="17">
        <v>24351.9240815</v>
      </c>
      <c r="G131" s="21">
        <v>1554.6777726999999</v>
      </c>
      <c r="H131" s="17">
        <v>141.02330150999998</v>
      </c>
      <c r="I131" s="17">
        <v>-307.18860889</v>
      </c>
      <c r="J131" s="17">
        <v>-9285.364272820001</v>
      </c>
      <c r="K131" s="17">
        <v>15472.721824</v>
      </c>
      <c r="L131" s="17">
        <v>-826.44766686</v>
      </c>
      <c r="M131" s="5"/>
    </row>
    <row r="132" spans="3:13" ht="14.25" customHeight="1">
      <c r="C132" s="7" t="s">
        <v>22</v>
      </c>
      <c r="D132" s="17"/>
      <c r="E132" s="17"/>
      <c r="F132" s="17"/>
      <c r="G132" s="21"/>
      <c r="H132" s="17"/>
      <c r="I132" s="17"/>
      <c r="J132" s="17"/>
      <c r="K132" s="17"/>
      <c r="L132" s="17"/>
      <c r="M132" s="5"/>
    </row>
    <row r="133" spans="3:13" ht="14.25" customHeight="1">
      <c r="C133" s="7">
        <v>7</v>
      </c>
      <c r="D133" s="17">
        <v>-15753.81303659</v>
      </c>
      <c r="E133" s="17">
        <v>310.15064036529543</v>
      </c>
      <c r="F133" s="17">
        <v>24499.07905426</v>
      </c>
      <c r="G133" s="21">
        <v>1655.6767231899998</v>
      </c>
      <c r="H133" s="17">
        <v>163.98518862</v>
      </c>
      <c r="I133" s="17">
        <v>-421.75118849999996</v>
      </c>
      <c r="J133" s="17">
        <v>-9893.492601799999</v>
      </c>
      <c r="K133" s="17">
        <v>16313.647816135295</v>
      </c>
      <c r="L133" s="17">
        <v>559.8347795452955</v>
      </c>
      <c r="M133" s="5"/>
    </row>
    <row r="134" spans="3:13" ht="14.25" customHeight="1">
      <c r="C134" s="7">
        <v>15</v>
      </c>
      <c r="D134" s="17">
        <v>-15138.196181580002</v>
      </c>
      <c r="E134" s="17">
        <v>512.4515609700001</v>
      </c>
      <c r="F134" s="17">
        <v>24365.5315623</v>
      </c>
      <c r="G134" s="21">
        <v>1676.7607234899997</v>
      </c>
      <c r="H134" s="17">
        <v>202.05154908000003</v>
      </c>
      <c r="I134" s="17">
        <v>-373.66188863</v>
      </c>
      <c r="J134" s="17">
        <v>-10284.323800859998</v>
      </c>
      <c r="K134" s="17">
        <v>16098.809706349999</v>
      </c>
      <c r="L134" s="17">
        <v>960.6135247699967</v>
      </c>
      <c r="M134" s="5"/>
    </row>
    <row r="135" spans="3:13" ht="14.25" customHeight="1">
      <c r="C135" s="7">
        <v>23</v>
      </c>
      <c r="D135" s="17">
        <v>-15219.53670654</v>
      </c>
      <c r="E135" s="17">
        <v>352.39180583999996</v>
      </c>
      <c r="F135" s="17">
        <v>24551.27556936</v>
      </c>
      <c r="G135" s="21">
        <v>1724.76725776</v>
      </c>
      <c r="H135" s="17">
        <v>138.50935297</v>
      </c>
      <c r="I135" s="17">
        <v>-397.57900694</v>
      </c>
      <c r="J135" s="17">
        <v>-9984.58714024</v>
      </c>
      <c r="K135" s="17">
        <v>16384.77783875</v>
      </c>
      <c r="L135" s="17">
        <v>1165.2411322099997</v>
      </c>
      <c r="M135" s="5"/>
    </row>
    <row r="136" spans="3:13" ht="14.25" customHeight="1">
      <c r="C136" s="7">
        <v>30</v>
      </c>
      <c r="D136" s="17">
        <v>-15038.73068908</v>
      </c>
      <c r="E136" s="17">
        <v>-1454.978691</v>
      </c>
      <c r="F136" s="17">
        <v>24372.321711930002</v>
      </c>
      <c r="G136" s="21">
        <v>1658.1181881400003</v>
      </c>
      <c r="H136" s="17">
        <v>164.45922791</v>
      </c>
      <c r="I136" s="17">
        <v>-333.31546885999995</v>
      </c>
      <c r="J136" s="17">
        <v>-8774.911386120002</v>
      </c>
      <c r="K136" s="17">
        <v>15631.693582</v>
      </c>
      <c r="L136" s="17">
        <v>592.9628929200007</v>
      </c>
      <c r="M136" s="5"/>
    </row>
    <row r="137" spans="3:13" ht="14.25" customHeight="1">
      <c r="C137" s="7" t="s">
        <v>9</v>
      </c>
      <c r="D137" s="17"/>
      <c r="E137" s="17"/>
      <c r="F137" s="17"/>
      <c r="G137" s="21"/>
      <c r="H137" s="17"/>
      <c r="I137" s="17"/>
      <c r="J137" s="17"/>
      <c r="K137" s="17"/>
      <c r="L137" s="17"/>
      <c r="M137" s="5"/>
    </row>
    <row r="138" spans="3:13" ht="14.25" customHeight="1">
      <c r="C138" s="7">
        <v>7</v>
      </c>
      <c r="D138" s="17">
        <v>-15462.62</v>
      </c>
      <c r="E138" s="17">
        <v>721.4736466940869</v>
      </c>
      <c r="F138" s="17">
        <v>23926.238800119998</v>
      </c>
      <c r="G138" s="21">
        <v>1769.54975158</v>
      </c>
      <c r="H138" s="17">
        <v>218.52310454999994</v>
      </c>
      <c r="I138" s="17">
        <v>-400.61840839999996</v>
      </c>
      <c r="J138" s="17">
        <v>-9838.3101668</v>
      </c>
      <c r="K138" s="17">
        <v>16396.856727744085</v>
      </c>
      <c r="L138" s="17">
        <v>934.2367277440844</v>
      </c>
      <c r="M138" s="5"/>
    </row>
    <row r="139" spans="3:13" ht="14.25" customHeight="1">
      <c r="C139" s="7">
        <v>15</v>
      </c>
      <c r="D139" s="17">
        <v>-15693.78453707</v>
      </c>
      <c r="E139" s="17">
        <v>1408.77616099</v>
      </c>
      <c r="F139" s="17">
        <v>23604.14772516</v>
      </c>
      <c r="G139" s="21">
        <v>1821.2741524899998</v>
      </c>
      <c r="H139" s="17">
        <v>221.14195488</v>
      </c>
      <c r="I139" s="17">
        <v>-357.23311674999997</v>
      </c>
      <c r="J139" s="17">
        <v>-9689.458250580003</v>
      </c>
      <c r="K139" s="17">
        <v>17008.64862619</v>
      </c>
      <c r="L139" s="17">
        <v>1314.8640891199993</v>
      </c>
      <c r="M139" s="5"/>
    </row>
    <row r="140" spans="3:13" ht="14.25" customHeight="1">
      <c r="C140" s="7">
        <v>23</v>
      </c>
      <c r="D140" s="17">
        <v>-16105.487165100001</v>
      </c>
      <c r="E140" s="17">
        <v>1443.40555698</v>
      </c>
      <c r="F140" s="17">
        <v>23509.57291953</v>
      </c>
      <c r="G140" s="21">
        <v>1826.35246242</v>
      </c>
      <c r="H140" s="17">
        <v>281.33742220000005</v>
      </c>
      <c r="I140" s="17">
        <v>-370.9864120399999</v>
      </c>
      <c r="J140" s="17">
        <v>-9935.07380243</v>
      </c>
      <c r="K140" s="17">
        <v>16754.60814666</v>
      </c>
      <c r="L140" s="17">
        <v>649.1209815599996</v>
      </c>
      <c r="M140" s="5"/>
    </row>
    <row r="141" spans="3:13" ht="14.25" customHeight="1">
      <c r="C141" s="7">
        <v>31</v>
      </c>
      <c r="D141" s="17">
        <v>-16836.236538880003</v>
      </c>
      <c r="E141" s="17">
        <v>419.777131</v>
      </c>
      <c r="F141" s="17">
        <v>23459.250421200002</v>
      </c>
      <c r="G141" s="21">
        <v>1724.9170854500003</v>
      </c>
      <c r="H141" s="17">
        <v>317.68230312</v>
      </c>
      <c r="I141" s="17">
        <v>-403.19711114</v>
      </c>
      <c r="J141" s="17">
        <v>-8635.015112630002</v>
      </c>
      <c r="K141" s="17">
        <v>16883.414717</v>
      </c>
      <c r="L141" s="17">
        <v>47.17817811999703</v>
      </c>
      <c r="M141" s="5"/>
    </row>
    <row r="142" spans="2:13" ht="14.25" customHeight="1">
      <c r="B142" s="11">
        <v>2011</v>
      </c>
      <c r="C142" s="7" t="s">
        <v>10</v>
      </c>
      <c r="D142" s="17"/>
      <c r="E142" s="17"/>
      <c r="F142" s="17"/>
      <c r="G142" s="21"/>
      <c r="H142" s="17"/>
      <c r="I142" s="17"/>
      <c r="J142" s="17"/>
      <c r="K142" s="17"/>
      <c r="L142" s="17"/>
      <c r="M142" s="5"/>
    </row>
    <row r="143" spans="3:13" ht="14.25" customHeight="1">
      <c r="C143" s="7">
        <v>7</v>
      </c>
      <c r="D143" s="17">
        <v>-15905.58</v>
      </c>
      <c r="E143" s="17">
        <v>-158.86732713853667</v>
      </c>
      <c r="F143" s="17">
        <v>23604.48976025</v>
      </c>
      <c r="G143" s="21">
        <v>1872.4831366999997</v>
      </c>
      <c r="H143" s="17">
        <v>277.38681971</v>
      </c>
      <c r="I143" s="17">
        <v>-160.96636390999996</v>
      </c>
      <c r="J143" s="17">
        <v>-8365.0727039</v>
      </c>
      <c r="K143" s="17">
        <v>17069.453321711462</v>
      </c>
      <c r="L143" s="17">
        <v>1163.8733217114623</v>
      </c>
      <c r="M143" s="5"/>
    </row>
    <row r="144" spans="3:13" ht="14.25" customHeight="1">
      <c r="C144" s="7">
        <v>15</v>
      </c>
      <c r="D144" s="17">
        <v>-15644.04050092</v>
      </c>
      <c r="E144" s="17">
        <v>-1145.82295395</v>
      </c>
      <c r="F144" s="17">
        <v>23905.657408130002</v>
      </c>
      <c r="G144" s="21">
        <v>1935.6408166699998</v>
      </c>
      <c r="H144" s="17">
        <v>262.92303829</v>
      </c>
      <c r="I144" s="17">
        <v>-113.21467147</v>
      </c>
      <c r="J144" s="17">
        <v>-7733.014771090005</v>
      </c>
      <c r="K144" s="17">
        <v>17112.16886658</v>
      </c>
      <c r="L144" s="17">
        <v>1468.128365659999</v>
      </c>
      <c r="M144" s="5"/>
    </row>
    <row r="145" spans="3:13" ht="14.25" customHeight="1">
      <c r="C145" s="7">
        <v>23</v>
      </c>
      <c r="D145" s="17">
        <v>-15804.863193059999</v>
      </c>
      <c r="E145" s="17">
        <v>-1954.5380396300002</v>
      </c>
      <c r="F145" s="17">
        <v>24483.04616279</v>
      </c>
      <c r="G145" s="21">
        <v>1951.8711935999997</v>
      </c>
      <c r="H145" s="17">
        <v>278.73193262</v>
      </c>
      <c r="I145" s="17">
        <v>-97.15465624999999</v>
      </c>
      <c r="J145" s="17">
        <v>-7855.1211791600035</v>
      </c>
      <c r="K145" s="17">
        <v>16806.83541397</v>
      </c>
      <c r="L145" s="17">
        <v>1001.97222091</v>
      </c>
      <c r="M145" s="5"/>
    </row>
    <row r="146" spans="3:13" ht="14.25" customHeight="1">
      <c r="C146" s="7">
        <v>31</v>
      </c>
      <c r="D146" s="17">
        <v>-15899.57256774</v>
      </c>
      <c r="E146" s="17">
        <v>-2488.302812</v>
      </c>
      <c r="F146" s="17">
        <v>24216.908004869998</v>
      </c>
      <c r="G146" s="21">
        <v>1821.6742272899999</v>
      </c>
      <c r="H146" s="17">
        <v>268.73124343</v>
      </c>
      <c r="I146" s="17">
        <v>-134.30142504000003</v>
      </c>
      <c r="J146" s="17">
        <v>-7710.999872550001</v>
      </c>
      <c r="K146" s="17">
        <v>15973.709366</v>
      </c>
      <c r="L146" s="17">
        <v>74.13679825999861</v>
      </c>
      <c r="M146" s="5"/>
    </row>
    <row r="147" spans="3:13" ht="14.25" customHeight="1">
      <c r="C147" s="7" t="s">
        <v>11</v>
      </c>
      <c r="D147" s="17"/>
      <c r="E147" s="17"/>
      <c r="F147" s="17"/>
      <c r="G147" s="21"/>
      <c r="H147" s="17"/>
      <c r="I147" s="17"/>
      <c r="J147" s="17"/>
      <c r="K147" s="17"/>
      <c r="L147" s="17"/>
      <c r="M147" s="5"/>
    </row>
    <row r="148" spans="3:13" ht="14.25" customHeight="1">
      <c r="C148" s="7">
        <v>7</v>
      </c>
      <c r="D148" s="17">
        <v>-15635.68348353</v>
      </c>
      <c r="E148" s="17">
        <v>-1673.28989318</v>
      </c>
      <c r="F148" s="17">
        <v>24235.12581166</v>
      </c>
      <c r="G148" s="21">
        <v>1996.2626043999996</v>
      </c>
      <c r="H148" s="17">
        <v>273.6072876</v>
      </c>
      <c r="I148" s="17">
        <v>-145.90844748</v>
      </c>
      <c r="J148" s="17">
        <v>-8278.34836012</v>
      </c>
      <c r="K148" s="17">
        <v>16407.44900288</v>
      </c>
      <c r="L148" s="17">
        <v>771.7655193499995</v>
      </c>
      <c r="M148" s="5"/>
    </row>
    <row r="149" spans="3:13" ht="14.25" customHeight="1">
      <c r="C149" s="7">
        <v>15</v>
      </c>
      <c r="D149" s="17">
        <v>-15850.86</v>
      </c>
      <c r="E149" s="17">
        <v>-1441.36994947</v>
      </c>
      <c r="F149" s="17">
        <v>24847.17063841</v>
      </c>
      <c r="G149" s="21">
        <v>2000.3869959400001</v>
      </c>
      <c r="H149" s="17">
        <v>310.24517510000004</v>
      </c>
      <c r="I149" s="17">
        <v>-145.71783041</v>
      </c>
      <c r="J149" s="17">
        <v>-8466.144979040002</v>
      </c>
      <c r="K149" s="17">
        <v>17104.570050529997</v>
      </c>
      <c r="L149" s="17">
        <v>1253.7100505299968</v>
      </c>
      <c r="M149" s="5"/>
    </row>
    <row r="150" spans="3:13" ht="14.25" customHeight="1">
      <c r="C150" s="7">
        <v>23</v>
      </c>
      <c r="D150" s="17">
        <v>-16236.061336440003</v>
      </c>
      <c r="E150" s="17">
        <v>-549.1130845399999</v>
      </c>
      <c r="F150" s="17">
        <v>24005.8379003</v>
      </c>
      <c r="G150" s="21">
        <v>1998.2289089399997</v>
      </c>
      <c r="H150" s="17">
        <v>379.79304773</v>
      </c>
      <c r="I150" s="17">
        <v>-137.42399790000002</v>
      </c>
      <c r="J150" s="17">
        <v>-8508.7252255</v>
      </c>
      <c r="K150" s="17">
        <v>17188.59754903</v>
      </c>
      <c r="L150" s="17">
        <v>952.5362125899974</v>
      </c>
      <c r="M150" s="5"/>
    </row>
    <row r="151" spans="3:13" ht="14.25" customHeight="1">
      <c r="C151" s="7">
        <v>28</v>
      </c>
      <c r="D151" s="17">
        <v>-16450.52651608</v>
      </c>
      <c r="E151" s="17">
        <v>-2163.752636</v>
      </c>
      <c r="F151" s="17">
        <v>24176.915882520007</v>
      </c>
      <c r="G151" s="21">
        <v>1889.84468929</v>
      </c>
      <c r="H151" s="17">
        <v>389.2275165</v>
      </c>
      <c r="I151" s="17">
        <v>-120.57627453</v>
      </c>
      <c r="J151" s="17">
        <v>-7968.534116780007</v>
      </c>
      <c r="K151" s="17">
        <v>16203.125061</v>
      </c>
      <c r="L151" s="17">
        <v>-247.40145508000023</v>
      </c>
      <c r="M151" s="5"/>
    </row>
    <row r="152" spans="3:13" ht="14.25" customHeight="1">
      <c r="C152" s="7" t="s">
        <v>12</v>
      </c>
      <c r="D152" s="17"/>
      <c r="E152" s="17"/>
      <c r="F152" s="17"/>
      <c r="G152" s="21"/>
      <c r="H152" s="17"/>
      <c r="I152" s="17"/>
      <c r="J152" s="17"/>
      <c r="K152" s="17"/>
      <c r="L152" s="17"/>
      <c r="M152" s="5"/>
    </row>
    <row r="153" spans="3:13" ht="14.25" customHeight="1">
      <c r="C153" s="7">
        <v>7</v>
      </c>
      <c r="D153" s="17">
        <v>-16279.03885927</v>
      </c>
      <c r="E153" s="17">
        <v>-1939.40759621</v>
      </c>
      <c r="F153" s="17">
        <v>24094.70018723</v>
      </c>
      <c r="G153" s="21">
        <v>2008.5423480899997</v>
      </c>
      <c r="H153" s="17">
        <v>401.30316162</v>
      </c>
      <c r="I153" s="17">
        <v>-150.87834866</v>
      </c>
      <c r="J153" s="17">
        <v>-8151.785808529999</v>
      </c>
      <c r="K153" s="17">
        <v>16262.47394354</v>
      </c>
      <c r="L153" s="17">
        <v>-16.564915729999484</v>
      </c>
      <c r="M153" s="5"/>
    </row>
    <row r="154" spans="3:13" ht="14.25" customHeight="1">
      <c r="C154" s="7">
        <v>15</v>
      </c>
      <c r="D154" s="17">
        <v>-15589.73653167</v>
      </c>
      <c r="E154" s="17">
        <v>-2731.76193166</v>
      </c>
      <c r="F154" s="17">
        <v>24465.17541248</v>
      </c>
      <c r="G154" s="21">
        <v>2004.2038189699997</v>
      </c>
      <c r="H154" s="17">
        <v>427.38272189</v>
      </c>
      <c r="I154" s="17">
        <v>-85.40241557</v>
      </c>
      <c r="J154" s="17">
        <v>-8161.5108326599975</v>
      </c>
      <c r="K154" s="17">
        <v>15918.086773450003</v>
      </c>
      <c r="L154" s="17">
        <v>328.35024178000276</v>
      </c>
      <c r="M154" s="5"/>
    </row>
    <row r="155" spans="3:13" ht="14.25" customHeight="1">
      <c r="C155" s="7">
        <v>23</v>
      </c>
      <c r="D155" s="17">
        <v>-15286.92544723</v>
      </c>
      <c r="E155" s="17">
        <v>-2911.16649119</v>
      </c>
      <c r="F155" s="17">
        <v>23787.22575589</v>
      </c>
      <c r="G155" s="21">
        <v>2000.68835136</v>
      </c>
      <c r="H155" s="17">
        <v>419.19763112</v>
      </c>
      <c r="I155" s="17">
        <v>-56.63815745000001</v>
      </c>
      <c r="J155" s="17">
        <v>-7635.95408844</v>
      </c>
      <c r="K155" s="17">
        <v>15603.353001289997</v>
      </c>
      <c r="L155" s="17">
        <v>316.4275540599974</v>
      </c>
      <c r="M155" s="5"/>
    </row>
    <row r="156" spans="3:13" ht="14.25" customHeight="1">
      <c r="C156" s="7">
        <v>31</v>
      </c>
      <c r="D156" s="17">
        <v>-15931.426286649998</v>
      </c>
      <c r="E156" s="17">
        <v>-2872.421979</v>
      </c>
      <c r="F156" s="17">
        <v>23264.18710427</v>
      </c>
      <c r="G156" s="21">
        <v>1869.40847613</v>
      </c>
      <c r="H156" s="17">
        <v>440.53203801999996</v>
      </c>
      <c r="I156" s="17">
        <v>-72.66708227</v>
      </c>
      <c r="J156" s="17">
        <v>-7138.751771150001</v>
      </c>
      <c r="K156" s="17">
        <v>15490.286786</v>
      </c>
      <c r="L156" s="17">
        <v>-441.139500649997</v>
      </c>
      <c r="M156" s="5"/>
    </row>
    <row r="157" spans="3:13" ht="14.25" customHeight="1">
      <c r="C157" s="7" t="s">
        <v>13</v>
      </c>
      <c r="D157" s="17"/>
      <c r="E157" s="17"/>
      <c r="F157" s="17"/>
      <c r="G157" s="21"/>
      <c r="H157" s="17"/>
      <c r="I157" s="17"/>
      <c r="J157" s="17"/>
      <c r="K157" s="17"/>
      <c r="L157" s="17"/>
      <c r="M157" s="5"/>
    </row>
    <row r="158" spans="3:13" ht="14.25" customHeight="1">
      <c r="C158" s="7">
        <v>7</v>
      </c>
      <c r="D158" s="17">
        <v>-15472.55788957</v>
      </c>
      <c r="E158" s="17">
        <v>-1241.3844146700003</v>
      </c>
      <c r="F158" s="17">
        <v>22893.608876300004</v>
      </c>
      <c r="G158" s="21">
        <v>2034.94166808</v>
      </c>
      <c r="H158" s="17">
        <v>470.49948191</v>
      </c>
      <c r="I158" s="17">
        <v>-84.71316942</v>
      </c>
      <c r="J158" s="17">
        <v>-7529.794818310004</v>
      </c>
      <c r="K158" s="17">
        <v>16543.15762389</v>
      </c>
      <c r="L158" s="17">
        <v>1070.5997343200015</v>
      </c>
      <c r="M158" s="5"/>
    </row>
    <row r="159" spans="3:13" ht="14.25" customHeight="1">
      <c r="C159" s="7">
        <v>15</v>
      </c>
      <c r="D159" s="17">
        <v>-15202.72473849</v>
      </c>
      <c r="E159" s="17">
        <v>17.073745420000023</v>
      </c>
      <c r="F159" s="17">
        <v>22508.19385876</v>
      </c>
      <c r="G159" s="21">
        <v>2039.1823252999998</v>
      </c>
      <c r="H159" s="17">
        <v>433.44775508000004</v>
      </c>
      <c r="I159" s="17">
        <v>-99.00462688</v>
      </c>
      <c r="J159" s="17">
        <v>-7815.794666780002</v>
      </c>
      <c r="K159" s="17">
        <v>17083.0983909</v>
      </c>
      <c r="L159" s="17">
        <v>1880.3736524099986</v>
      </c>
      <c r="M159" s="5"/>
    </row>
    <row r="160" spans="3:13" ht="14.25" customHeight="1">
      <c r="C160" s="7">
        <v>23</v>
      </c>
      <c r="D160" s="17">
        <v>-15932.537134260001</v>
      </c>
      <c r="E160" s="17">
        <v>-80.83224932999997</v>
      </c>
      <c r="F160" s="17">
        <v>23268.25308525</v>
      </c>
      <c r="G160" s="21">
        <v>2008.3584891299997</v>
      </c>
      <c r="H160" s="17">
        <v>431.64599677999996</v>
      </c>
      <c r="I160" s="17">
        <v>-92.94153818000001</v>
      </c>
      <c r="J160" s="17">
        <v>-8037.689264959999</v>
      </c>
      <c r="K160" s="17">
        <v>17496.79451869</v>
      </c>
      <c r="L160" s="17">
        <v>1564.2573844299986</v>
      </c>
      <c r="M160" s="5"/>
    </row>
    <row r="161" spans="3:13" ht="14.25" customHeight="1">
      <c r="C161" s="7">
        <v>29</v>
      </c>
      <c r="D161" s="17">
        <v>-15861.45019279</v>
      </c>
      <c r="E161" s="17">
        <v>-1267.143395</v>
      </c>
      <c r="F161" s="17">
        <v>24162.708717899997</v>
      </c>
      <c r="G161" s="21">
        <v>1854.0176716199996</v>
      </c>
      <c r="H161" s="17">
        <v>404.86588346999997</v>
      </c>
      <c r="I161" s="17">
        <v>-147.18112395</v>
      </c>
      <c r="J161" s="17">
        <v>-8214.40084904</v>
      </c>
      <c r="K161" s="17">
        <v>16792.866905</v>
      </c>
      <c r="L161" s="17">
        <v>931.4167122099989</v>
      </c>
      <c r="M161" s="5"/>
    </row>
    <row r="162" spans="3:13" ht="14.25" customHeight="1">
      <c r="C162" s="7" t="s">
        <v>14</v>
      </c>
      <c r="D162" s="17"/>
      <c r="E162" s="17"/>
      <c r="F162" s="17"/>
      <c r="G162" s="21"/>
      <c r="H162" s="17"/>
      <c r="I162" s="17"/>
      <c r="J162" s="17"/>
      <c r="K162" s="17"/>
      <c r="L162" s="17"/>
      <c r="M162" s="5"/>
    </row>
    <row r="163" spans="3:13" ht="14.25" customHeight="1">
      <c r="C163" s="7">
        <v>7</v>
      </c>
      <c r="D163" s="17">
        <v>-15055.35740422</v>
      </c>
      <c r="E163" s="17">
        <v>-726.3282739199999</v>
      </c>
      <c r="F163" s="17">
        <v>23920.839606650003</v>
      </c>
      <c r="G163" s="21">
        <v>1896.7996522099997</v>
      </c>
      <c r="H163" s="17">
        <v>368.52452945000005</v>
      </c>
      <c r="I163" s="17">
        <v>-133.74823200999998</v>
      </c>
      <c r="J163" s="17">
        <v>-8515.196444710004</v>
      </c>
      <c r="K163" s="17">
        <v>16810.89083767</v>
      </c>
      <c r="L163" s="17">
        <v>1755.5334334499985</v>
      </c>
      <c r="M163" s="5"/>
    </row>
    <row r="164" spans="3:13" ht="14.25" customHeight="1">
      <c r="C164" s="7">
        <v>15</v>
      </c>
      <c r="D164" s="17">
        <v>-14609.29273114</v>
      </c>
      <c r="E164" s="17">
        <v>-841.3023243600001</v>
      </c>
      <c r="F164" s="17">
        <v>23716.14724574</v>
      </c>
      <c r="G164" s="21">
        <v>1919.5216188499999</v>
      </c>
      <c r="H164" s="17">
        <v>354.52248244</v>
      </c>
      <c r="I164" s="17">
        <v>-121.55987291</v>
      </c>
      <c r="J164" s="17">
        <v>-8271.42895153</v>
      </c>
      <c r="K164" s="17">
        <v>16755.90019823</v>
      </c>
      <c r="L164" s="17">
        <v>2146.60746709</v>
      </c>
      <c r="M164" s="5"/>
    </row>
    <row r="165" spans="3:13" ht="14.25" customHeight="1">
      <c r="C165" s="7">
        <v>23</v>
      </c>
      <c r="D165" s="17">
        <v>-15324.95074364</v>
      </c>
      <c r="E165" s="17">
        <v>-811.75756173</v>
      </c>
      <c r="F165" s="17">
        <v>24247.97621872</v>
      </c>
      <c r="G165" s="21">
        <v>1892.0141612399998</v>
      </c>
      <c r="H165" s="17">
        <v>361.08132137</v>
      </c>
      <c r="I165" s="17">
        <v>-44.83356375</v>
      </c>
      <c r="J165" s="17">
        <v>-8233.560467669999</v>
      </c>
      <c r="K165" s="17">
        <v>17410.920108180002</v>
      </c>
      <c r="L165" s="17">
        <v>2085.969364540002</v>
      </c>
      <c r="M165" s="5"/>
    </row>
    <row r="166" spans="3:13" ht="14.25" customHeight="1">
      <c r="C166" s="7">
        <v>31</v>
      </c>
      <c r="D166" s="17">
        <v>-16200.95534339</v>
      </c>
      <c r="E166" s="17">
        <v>-1631.674881</v>
      </c>
      <c r="F166" s="17">
        <v>24363.946224479998</v>
      </c>
      <c r="G166" s="21">
        <v>1816.31848338</v>
      </c>
      <c r="H166" s="17">
        <v>324.18945906</v>
      </c>
      <c r="I166" s="17">
        <v>-86.48911416</v>
      </c>
      <c r="J166" s="17">
        <v>-7919.68852376</v>
      </c>
      <c r="K166" s="17">
        <v>16866.601648</v>
      </c>
      <c r="L166" s="17">
        <v>665.6463046099998</v>
      </c>
      <c r="M166" s="5"/>
    </row>
    <row r="167" spans="3:13" ht="14.25" customHeight="1">
      <c r="C167" s="7" t="s">
        <v>15</v>
      </c>
      <c r="D167" s="17"/>
      <c r="E167" s="17"/>
      <c r="F167" s="17"/>
      <c r="G167" s="21"/>
      <c r="H167" s="17"/>
      <c r="I167" s="17"/>
      <c r="J167" s="17"/>
      <c r="K167" s="17"/>
      <c r="L167" s="17"/>
      <c r="M167" s="5"/>
    </row>
    <row r="168" spans="3:13" ht="14.25" customHeight="1">
      <c r="C168" s="7">
        <v>7</v>
      </c>
      <c r="D168" s="17">
        <v>-15492.334944619999</v>
      </c>
      <c r="E168" s="17">
        <v>-433.55031644999997</v>
      </c>
      <c r="F168" s="17">
        <v>23481.266460890005</v>
      </c>
      <c r="G168" s="21">
        <v>1951.4309158599997</v>
      </c>
      <c r="H168" s="17">
        <v>311.15946496</v>
      </c>
      <c r="I168" s="17">
        <v>-72.53553040999999</v>
      </c>
      <c r="J168" s="17">
        <v>-7916.152070390005</v>
      </c>
      <c r="K168" s="17">
        <v>17321.61892446</v>
      </c>
      <c r="L168" s="17">
        <v>1829.28397984</v>
      </c>
      <c r="M168" s="5"/>
    </row>
    <row r="169" spans="3:13" ht="14.25" customHeight="1">
      <c r="C169" s="7">
        <v>15</v>
      </c>
      <c r="D169" s="17">
        <v>-14541.256661180001</v>
      </c>
      <c r="E169" s="17">
        <v>-756.45205689</v>
      </c>
      <c r="F169" s="17">
        <v>22831.83173765</v>
      </c>
      <c r="G169" s="21">
        <v>1962.9085090899998</v>
      </c>
      <c r="H169" s="17">
        <v>362.15835293000004</v>
      </c>
      <c r="I169" s="17">
        <v>-87.51364267</v>
      </c>
      <c r="J169" s="17">
        <v>-7763.837089240004</v>
      </c>
      <c r="K169" s="17">
        <v>16549.095810869996</v>
      </c>
      <c r="L169" s="17">
        <v>2007.8391496899949</v>
      </c>
      <c r="M169" s="5"/>
    </row>
    <row r="170" spans="3:13" ht="14.25" customHeight="1">
      <c r="C170" s="7">
        <v>23</v>
      </c>
      <c r="D170" s="17">
        <v>-13691.43991084</v>
      </c>
      <c r="E170" s="17">
        <v>-2283.2527908800002</v>
      </c>
      <c r="F170" s="17">
        <v>22402.552044870004</v>
      </c>
      <c r="G170" s="21">
        <v>2002.4898554199997</v>
      </c>
      <c r="H170" s="17">
        <v>360.31411090999995</v>
      </c>
      <c r="I170" s="17">
        <v>-13.324491360000014</v>
      </c>
      <c r="J170" s="17">
        <v>-7477.597218150002</v>
      </c>
      <c r="K170" s="17">
        <v>14991.18151081</v>
      </c>
      <c r="L170" s="17">
        <v>1299.7415999700006</v>
      </c>
      <c r="M170" s="5"/>
    </row>
    <row r="171" spans="3:13" ht="14.25" customHeight="1">
      <c r="C171" s="7">
        <v>30</v>
      </c>
      <c r="D171" s="17">
        <v>-14772</v>
      </c>
      <c r="E171" s="17">
        <v>-2207.578509</v>
      </c>
      <c r="F171" s="17">
        <v>22190.16872029</v>
      </c>
      <c r="G171" s="21">
        <v>1882.4013161299997</v>
      </c>
      <c r="H171" s="17">
        <v>323.36169947</v>
      </c>
      <c r="I171" s="17">
        <v>-62.64250187</v>
      </c>
      <c r="J171" s="17">
        <v>-7067.263321019997</v>
      </c>
      <c r="K171" s="17">
        <v>15058.447404</v>
      </c>
      <c r="L171" s="17">
        <v>381.18521144999977</v>
      </c>
      <c r="M171" s="5"/>
    </row>
    <row r="172" spans="3:13" ht="12" customHeight="1">
      <c r="C172" s="7" t="s">
        <v>16</v>
      </c>
      <c r="D172" s="17"/>
      <c r="E172" s="17"/>
      <c r="F172" s="17"/>
      <c r="G172" s="21"/>
      <c r="H172" s="17"/>
      <c r="I172" s="17"/>
      <c r="J172" s="17"/>
      <c r="K172" s="17"/>
      <c r="L172" s="17"/>
      <c r="M172" s="5"/>
    </row>
    <row r="173" spans="3:13" ht="12" customHeight="1">
      <c r="C173" s="7">
        <v>7</v>
      </c>
      <c r="D173" s="17">
        <v>-14791.62</v>
      </c>
      <c r="E173" s="17">
        <v>-355.20596485000004</v>
      </c>
      <c r="F173" s="17">
        <v>22143.5173432</v>
      </c>
      <c r="G173" s="21">
        <v>2006.1585618799995</v>
      </c>
      <c r="H173" s="17">
        <v>300.48317936</v>
      </c>
      <c r="I173" s="17">
        <v>-80.86981480000001</v>
      </c>
      <c r="J173" s="17">
        <v>-8142.689269640001</v>
      </c>
      <c r="K173" s="17">
        <v>15871.39403515</v>
      </c>
      <c r="L173" s="17">
        <v>1079.7740351499997</v>
      </c>
      <c r="M173" s="5"/>
    </row>
    <row r="174" spans="3:13" ht="12" customHeight="1">
      <c r="C174" s="7">
        <v>15</v>
      </c>
      <c r="D174" s="17">
        <v>-14522.085684860001</v>
      </c>
      <c r="E174" s="17">
        <v>107.13738414</v>
      </c>
      <c r="F174" s="17">
        <v>21297.31595218</v>
      </c>
      <c r="G174" s="21">
        <v>1997.5352203599996</v>
      </c>
      <c r="H174" s="17">
        <v>319.53515668999995</v>
      </c>
      <c r="I174" s="17">
        <v>-173.82264721</v>
      </c>
      <c r="J174" s="17">
        <v>-7538.879717060001</v>
      </c>
      <c r="K174" s="17">
        <v>16008.821349099999</v>
      </c>
      <c r="L174" s="17">
        <v>1486.7356642399973</v>
      </c>
      <c r="M174" s="5"/>
    </row>
    <row r="175" spans="3:13" ht="12" customHeight="1">
      <c r="C175" s="7">
        <v>23</v>
      </c>
      <c r="D175" s="17">
        <v>-14285.93034886</v>
      </c>
      <c r="E175" s="17">
        <v>621.14087892</v>
      </c>
      <c r="F175" s="17">
        <v>20207.91263624</v>
      </c>
      <c r="G175" s="21">
        <v>1915.6897165299997</v>
      </c>
      <c r="H175" s="17">
        <v>290.48364263999997</v>
      </c>
      <c r="I175" s="17">
        <v>-143.40790779999998</v>
      </c>
      <c r="J175" s="17">
        <v>-7571.480713809999</v>
      </c>
      <c r="K175" s="17">
        <v>15320.33825272</v>
      </c>
      <c r="L175" s="17">
        <v>1034.4079038599994</v>
      </c>
      <c r="M175" s="5"/>
    </row>
    <row r="176" spans="3:13" ht="12" customHeight="1">
      <c r="C176" s="7">
        <v>30</v>
      </c>
      <c r="D176" s="17">
        <v>-14793</v>
      </c>
      <c r="E176" s="17">
        <v>701.797089</v>
      </c>
      <c r="F176" s="17">
        <v>19788.771143339996</v>
      </c>
      <c r="G176" s="21">
        <v>1856.1319087499999</v>
      </c>
      <c r="H176" s="17">
        <v>317.62490129</v>
      </c>
      <c r="I176" s="17">
        <v>-13.478510319999996</v>
      </c>
      <c r="J176" s="17">
        <v>-7908.273832059995</v>
      </c>
      <c r="K176" s="17">
        <v>14742.5727</v>
      </c>
      <c r="L176" s="17">
        <v>129.92170916000032</v>
      </c>
      <c r="M176" s="5"/>
    </row>
    <row r="177" spans="3:13" ht="12" customHeight="1">
      <c r="C177" s="7" t="s">
        <v>17</v>
      </c>
      <c r="D177" s="17"/>
      <c r="E177" s="17"/>
      <c r="F177" s="17"/>
      <c r="G177" s="21"/>
      <c r="H177" s="17"/>
      <c r="I177" s="17"/>
      <c r="J177" s="17"/>
      <c r="K177" s="17"/>
      <c r="L177" s="17"/>
      <c r="M177" s="5"/>
    </row>
    <row r="178" spans="3:13" ht="12" customHeight="1">
      <c r="C178" s="7">
        <v>7</v>
      </c>
      <c r="D178" s="17">
        <v>-13897.30836459</v>
      </c>
      <c r="E178" s="17">
        <v>-624.66935829</v>
      </c>
      <c r="F178" s="17">
        <v>19140.797151540002</v>
      </c>
      <c r="G178" s="21">
        <v>1915.6262725799995</v>
      </c>
      <c r="H178" s="17">
        <v>267.97081844999997</v>
      </c>
      <c r="I178" s="17">
        <v>57.373488980000005</v>
      </c>
      <c r="J178" s="17">
        <v>-6618.210215160002</v>
      </c>
      <c r="K178" s="17">
        <v>14138.888158099999</v>
      </c>
      <c r="L178" s="17">
        <v>241.57979350999813</v>
      </c>
      <c r="M178" s="5"/>
    </row>
    <row r="179" spans="3:13" ht="12" customHeight="1">
      <c r="C179" s="7">
        <v>15</v>
      </c>
      <c r="D179" s="17">
        <v>-11549.784656450001</v>
      </c>
      <c r="E179" s="17">
        <v>-2089.72208338</v>
      </c>
      <c r="F179" s="17">
        <v>16853.569231960002</v>
      </c>
      <c r="G179" s="21">
        <v>1941.5682756699998</v>
      </c>
      <c r="H179" s="17">
        <v>304.10412383</v>
      </c>
      <c r="I179" s="17">
        <v>115.9674141</v>
      </c>
      <c r="J179" s="17">
        <v>-5331.777905190001</v>
      </c>
      <c r="K179" s="17">
        <v>11793.709056990001</v>
      </c>
      <c r="L179" s="17">
        <v>243.92440053999962</v>
      </c>
      <c r="M179" s="5"/>
    </row>
    <row r="180" spans="3:13" ht="12" customHeight="1">
      <c r="C180" s="7">
        <v>23</v>
      </c>
      <c r="D180" s="17">
        <v>-11385.678738179999</v>
      </c>
      <c r="E180" s="17">
        <v>-1517.89898119</v>
      </c>
      <c r="F180" s="17">
        <v>15979.1754295</v>
      </c>
      <c r="G180" s="21">
        <v>1908.72623292</v>
      </c>
      <c r="H180" s="17">
        <v>324.36654553</v>
      </c>
      <c r="I180" s="17">
        <v>124.63241285999999</v>
      </c>
      <c r="J180" s="17">
        <v>-5459.908442340001</v>
      </c>
      <c r="K180" s="17">
        <v>11359.093197279999</v>
      </c>
      <c r="L180" s="17">
        <v>-26.585540899999614</v>
      </c>
      <c r="M180" s="5"/>
    </row>
    <row r="181" spans="3:13" ht="12" customHeight="1">
      <c r="C181" s="7">
        <v>31</v>
      </c>
      <c r="D181" s="17">
        <v>-12155</v>
      </c>
      <c r="E181" s="17">
        <v>-327.98624</v>
      </c>
      <c r="F181" s="17">
        <v>15525.535422859995</v>
      </c>
      <c r="G181" s="21">
        <v>1797.45727392</v>
      </c>
      <c r="H181" s="17">
        <v>337.24519754999994</v>
      </c>
      <c r="I181" s="17">
        <v>45.561841550000004</v>
      </c>
      <c r="J181" s="17">
        <v>-5541.507329879995</v>
      </c>
      <c r="K181" s="17">
        <v>11836.306166</v>
      </c>
      <c r="L181" s="17">
        <v>-138.9438339999997</v>
      </c>
      <c r="M181" s="5"/>
    </row>
    <row r="182" spans="3:13" ht="12" customHeight="1">
      <c r="C182" s="7" t="s">
        <v>18</v>
      </c>
      <c r="D182" s="17"/>
      <c r="E182" s="17"/>
      <c r="F182" s="17"/>
      <c r="G182" s="21"/>
      <c r="H182" s="17"/>
      <c r="I182" s="17"/>
      <c r="J182" s="17"/>
      <c r="K182" s="17"/>
      <c r="L182" s="17"/>
      <c r="M182" s="5"/>
    </row>
    <row r="183" spans="3:13" ht="12" customHeight="1">
      <c r="C183" s="7">
        <v>7</v>
      </c>
      <c r="D183" s="17">
        <v>-12160.85</v>
      </c>
      <c r="E183" s="17">
        <v>-722.1100015</v>
      </c>
      <c r="F183" s="17">
        <v>15474.7973025</v>
      </c>
      <c r="G183" s="21">
        <v>1797.42171465</v>
      </c>
      <c r="H183" s="17">
        <v>290.89134535000005</v>
      </c>
      <c r="I183" s="17">
        <v>5.78639793</v>
      </c>
      <c r="J183" s="17">
        <v>-5308.000826919998</v>
      </c>
      <c r="K183" s="17">
        <v>11538.785932010001</v>
      </c>
      <c r="L183" s="17">
        <v>-622.0640679899989</v>
      </c>
      <c r="M183" s="5"/>
    </row>
    <row r="184" spans="3:13" ht="12" customHeight="1">
      <c r="C184" s="7">
        <v>15</v>
      </c>
      <c r="D184" s="17">
        <v>-11014.48057602</v>
      </c>
      <c r="E184" s="17">
        <v>-2615.12561252</v>
      </c>
      <c r="F184" s="17">
        <v>15771.715361969998</v>
      </c>
      <c r="G184" s="21">
        <v>1291.1542205500002</v>
      </c>
      <c r="H184" s="17">
        <v>321.12392866999994</v>
      </c>
      <c r="I184" s="17">
        <v>136.56289647000003</v>
      </c>
      <c r="J184" s="17">
        <v>-4586.448986669999</v>
      </c>
      <c r="K184" s="17">
        <v>10318.98180847</v>
      </c>
      <c r="L184" s="17">
        <v>-695.4987675499997</v>
      </c>
      <c r="M184" s="5"/>
    </row>
    <row r="185" spans="3:13" ht="12" customHeight="1">
      <c r="C185" s="7">
        <v>23</v>
      </c>
      <c r="D185" s="17">
        <v>-9852.52906175</v>
      </c>
      <c r="E185" s="17">
        <v>-4924.7616774200005</v>
      </c>
      <c r="F185" s="17">
        <v>15085.510625679999</v>
      </c>
      <c r="G185" s="21">
        <v>1327.78641686</v>
      </c>
      <c r="H185" s="17">
        <v>221.23512104999998</v>
      </c>
      <c r="I185" s="17">
        <v>179.42004163</v>
      </c>
      <c r="J185" s="17">
        <v>-3015.044723339999</v>
      </c>
      <c r="K185" s="17">
        <v>8874.14580446</v>
      </c>
      <c r="L185" s="17">
        <v>-978.3832572899992</v>
      </c>
      <c r="M185" s="5"/>
    </row>
    <row r="186" spans="3:13" ht="12" customHeight="1">
      <c r="C186" s="7">
        <v>30</v>
      </c>
      <c r="D186" s="17">
        <v>-8891</v>
      </c>
      <c r="E186" s="17">
        <v>-5264.088032</v>
      </c>
      <c r="F186" s="17">
        <v>13909</v>
      </c>
      <c r="G186" s="21">
        <v>1802</v>
      </c>
      <c r="H186" s="17">
        <v>178</v>
      </c>
      <c r="I186" s="17">
        <v>180</v>
      </c>
      <c r="J186" s="17">
        <v>-1612.1592330000003</v>
      </c>
      <c r="K186" s="17">
        <v>9192.752735</v>
      </c>
      <c r="L186" s="17">
        <v>301.75273500000003</v>
      </c>
      <c r="M186" s="5"/>
    </row>
    <row r="187" spans="3:13" ht="12" customHeight="1">
      <c r="C187" s="29" t="s">
        <v>21</v>
      </c>
      <c r="D187" s="16"/>
      <c r="E187" s="16"/>
      <c r="F187" s="17"/>
      <c r="G187" s="17"/>
      <c r="H187" s="17"/>
      <c r="I187" s="17"/>
      <c r="J187" s="18"/>
      <c r="K187" s="17"/>
      <c r="L187" s="18"/>
      <c r="M187" s="5"/>
    </row>
    <row r="188" spans="3:13" ht="12" customHeight="1">
      <c r="C188" s="29">
        <v>7</v>
      </c>
      <c r="D188" s="17">
        <v>-7270.2109472600005</v>
      </c>
      <c r="E188" s="16">
        <v>-6064.55899437</v>
      </c>
      <c r="F188" s="17">
        <v>12490.918925549999</v>
      </c>
      <c r="G188" s="18">
        <v>1838.60140779</v>
      </c>
      <c r="H188" s="17">
        <v>128.0369159</v>
      </c>
      <c r="I188" s="17">
        <v>168.15303302999996</v>
      </c>
      <c r="J188" s="17">
        <v>-1926.4649970999985</v>
      </c>
      <c r="K188" s="17">
        <v>6634.6862908</v>
      </c>
      <c r="L188" s="17">
        <v>-635.5246564600002</v>
      </c>
      <c r="M188" s="5"/>
    </row>
    <row r="189" spans="3:13" ht="12" customHeight="1">
      <c r="C189" s="29">
        <v>15</v>
      </c>
      <c r="D189" s="17">
        <v>-8134.73482</v>
      </c>
      <c r="E189" s="16">
        <v>-5352.94214779</v>
      </c>
      <c r="F189" s="17">
        <v>12890.35553443</v>
      </c>
      <c r="G189" s="18">
        <v>1844.82649923</v>
      </c>
      <c r="H189" s="17">
        <v>129.92579590000003</v>
      </c>
      <c r="I189" s="17">
        <v>140.97931828999998</v>
      </c>
      <c r="J189" s="17">
        <v>-1438.4808477600047</v>
      </c>
      <c r="K189" s="17">
        <v>8214.664152299996</v>
      </c>
      <c r="L189" s="17">
        <v>79.92933229999653</v>
      </c>
      <c r="M189" s="5"/>
    </row>
    <row r="190" spans="3:13" ht="12" customHeight="1">
      <c r="C190" s="29">
        <v>23</v>
      </c>
      <c r="D190" s="17">
        <v>-8843.71229874</v>
      </c>
      <c r="E190" s="16">
        <v>-5240.05371417</v>
      </c>
      <c r="F190" s="17">
        <v>13069.466896880002</v>
      </c>
      <c r="G190" s="18">
        <v>1816.4819455699999</v>
      </c>
      <c r="H190" s="17">
        <v>155.67562590000003</v>
      </c>
      <c r="I190" s="17">
        <v>149.71072954999997</v>
      </c>
      <c r="J190" s="17">
        <v>-755.8001828700013</v>
      </c>
      <c r="K190" s="17">
        <v>9195.48130086</v>
      </c>
      <c r="L190" s="17">
        <v>351.76900211999964</v>
      </c>
      <c r="M190" s="5"/>
    </row>
    <row r="191" spans="3:13" ht="12" customHeight="1">
      <c r="C191" s="29">
        <v>31</v>
      </c>
      <c r="D191" s="17">
        <v>-10062</v>
      </c>
      <c r="E191" s="16">
        <v>-3669.2006030300004</v>
      </c>
      <c r="F191" s="17">
        <v>14094.901151450002</v>
      </c>
      <c r="G191" s="18">
        <v>1850.76487823</v>
      </c>
      <c r="H191" s="17">
        <v>151.61774709</v>
      </c>
      <c r="I191" s="17">
        <v>102.3283472</v>
      </c>
      <c r="J191" s="17">
        <v>-1461.0345456000007</v>
      </c>
      <c r="K191" s="17">
        <v>11069.376975340001</v>
      </c>
      <c r="L191" s="17">
        <v>1007.3769753400011</v>
      </c>
      <c r="M191" s="5"/>
    </row>
    <row r="192" spans="3:13" ht="12" customHeight="1">
      <c r="C192" s="29" t="s">
        <v>22</v>
      </c>
      <c r="D192" s="17"/>
      <c r="E192" s="16"/>
      <c r="F192" s="17"/>
      <c r="G192" s="18"/>
      <c r="H192" s="17"/>
      <c r="I192" s="17"/>
      <c r="J192" s="17"/>
      <c r="K192" s="17"/>
      <c r="L192" s="17"/>
      <c r="M192" s="5"/>
    </row>
    <row r="193" spans="3:13" ht="12" customHeight="1">
      <c r="C193" s="29">
        <v>7</v>
      </c>
      <c r="D193" s="17">
        <v>-10258.74815008</v>
      </c>
      <c r="E193" s="16">
        <v>-4835.98112851</v>
      </c>
      <c r="F193" s="17">
        <v>15662.28087554</v>
      </c>
      <c r="G193" s="18">
        <v>1851.32038155</v>
      </c>
      <c r="H193" s="17">
        <v>164.49656502000002</v>
      </c>
      <c r="I193" s="17">
        <v>80.02039921</v>
      </c>
      <c r="J193" s="17">
        <v>-1541.711096549999</v>
      </c>
      <c r="K193" s="17">
        <v>11380.42599626</v>
      </c>
      <c r="L193" s="17">
        <v>1121.6778461800004</v>
      </c>
      <c r="M193" s="5"/>
    </row>
    <row r="194" spans="3:13" ht="12" customHeight="1">
      <c r="C194" s="29">
        <v>15</v>
      </c>
      <c r="D194" s="17">
        <v>-10711.36725481</v>
      </c>
      <c r="E194" s="16">
        <v>-5241.1750872</v>
      </c>
      <c r="F194" s="17">
        <v>15716.585120299998</v>
      </c>
      <c r="G194" s="18">
        <v>1969.90272795</v>
      </c>
      <c r="H194" s="17">
        <v>158.63359767000003</v>
      </c>
      <c r="I194" s="17">
        <v>107.20447424000001</v>
      </c>
      <c r="J194" s="17">
        <v>-1564.9838668699967</v>
      </c>
      <c r="K194" s="17">
        <v>11146.16696609</v>
      </c>
      <c r="L194" s="17">
        <v>434.79971128000034</v>
      </c>
      <c r="M194" s="5"/>
    </row>
    <row r="195" spans="3:13" ht="12" customHeight="1">
      <c r="C195" s="29">
        <v>23</v>
      </c>
      <c r="D195" s="17">
        <v>-9415.14527054</v>
      </c>
      <c r="E195" s="16">
        <v>-5770.5503557</v>
      </c>
      <c r="F195" s="17">
        <v>14401.52822368</v>
      </c>
      <c r="G195" s="18">
        <v>2015.8981788599997</v>
      </c>
      <c r="H195" s="17">
        <v>113.04191276</v>
      </c>
      <c r="I195" s="17">
        <v>208.67240973</v>
      </c>
      <c r="J195" s="17">
        <v>-1265.9288296900006</v>
      </c>
      <c r="K195" s="17">
        <v>9702.661539639997</v>
      </c>
      <c r="L195" s="17">
        <v>287.51626909999686</v>
      </c>
      <c r="M195" s="5"/>
    </row>
    <row r="196" spans="3:13" ht="12" customHeight="1">
      <c r="C196" s="29">
        <v>30</v>
      </c>
      <c r="D196" s="17">
        <v>-10109.93880755</v>
      </c>
      <c r="E196" s="16">
        <v>-4897.47586314</v>
      </c>
      <c r="F196" s="17">
        <v>14219.95236488</v>
      </c>
      <c r="G196" s="18">
        <v>2027.51856844</v>
      </c>
      <c r="H196" s="17">
        <v>173.10111776</v>
      </c>
      <c r="I196" s="17">
        <v>154.81329367</v>
      </c>
      <c r="J196" s="17">
        <v>-1381.0739621300017</v>
      </c>
      <c r="K196" s="17">
        <v>10296.835519479999</v>
      </c>
      <c r="L196" s="17">
        <v>186.89671192999958</v>
      </c>
      <c r="M196" s="5"/>
    </row>
    <row r="197" spans="3:13" ht="12" customHeight="1">
      <c r="C197" s="29" t="s">
        <v>9</v>
      </c>
      <c r="D197" s="17"/>
      <c r="E197" s="16"/>
      <c r="F197" s="17"/>
      <c r="G197" s="18"/>
      <c r="H197" s="17"/>
      <c r="I197" s="17"/>
      <c r="J197" s="17"/>
      <c r="K197" s="17"/>
      <c r="L197" s="17"/>
      <c r="M197" s="5"/>
    </row>
    <row r="198" spans="3:13" ht="12" customHeight="1">
      <c r="C198" s="29">
        <v>7</v>
      </c>
      <c r="D198" s="17">
        <v>-9560.991821849999</v>
      </c>
      <c r="E198" s="16">
        <v>-4950.22641349</v>
      </c>
      <c r="F198" s="17">
        <v>14198.4846512</v>
      </c>
      <c r="G198" s="18">
        <v>1961.9861716999999</v>
      </c>
      <c r="H198" s="17">
        <v>145.03305509999998</v>
      </c>
      <c r="I198" s="17">
        <v>126.48634983999999</v>
      </c>
      <c r="J198" s="17">
        <v>-2070.5703962400016</v>
      </c>
      <c r="K198" s="17">
        <v>9411.193418109999</v>
      </c>
      <c r="L198" s="17">
        <v>-149.79840374000014</v>
      </c>
      <c r="M198" s="5"/>
    </row>
    <row r="199" spans="3:13" ht="12" customHeight="1">
      <c r="C199" s="29">
        <v>15</v>
      </c>
      <c r="D199" s="17">
        <v>-8972.80144385</v>
      </c>
      <c r="E199" s="16">
        <v>-5492.73226952</v>
      </c>
      <c r="F199" s="17">
        <v>13706.211679540002</v>
      </c>
      <c r="G199" s="18">
        <v>1918.5322121000002</v>
      </c>
      <c r="H199" s="17">
        <v>140.47924738999998</v>
      </c>
      <c r="I199" s="17">
        <v>112.56587014</v>
      </c>
      <c r="J199" s="17">
        <v>-1325.9197742500007</v>
      </c>
      <c r="K199" s="17">
        <v>9059.136965400001</v>
      </c>
      <c r="L199" s="17">
        <v>86.33552155000143</v>
      </c>
      <c r="M199" s="5"/>
    </row>
    <row r="200" spans="3:13" ht="12" customHeight="1">
      <c r="C200" s="29">
        <v>23</v>
      </c>
      <c r="D200" s="17">
        <v>-9665.624636740002</v>
      </c>
      <c r="E200" s="16">
        <v>-5984.35695195</v>
      </c>
      <c r="F200" s="17">
        <v>13813.42085085</v>
      </c>
      <c r="G200" s="18">
        <v>1922.1580832599998</v>
      </c>
      <c r="H200" s="17">
        <v>145.75986426</v>
      </c>
      <c r="I200" s="17">
        <v>108.41462704999999</v>
      </c>
      <c r="J200" s="17">
        <v>-560.5814883599991</v>
      </c>
      <c r="K200" s="17">
        <v>9444.81498511</v>
      </c>
      <c r="L200" s="17">
        <v>-220.8096516300011</v>
      </c>
      <c r="M200" s="5"/>
    </row>
    <row r="201" spans="3:13" ht="12" customHeight="1">
      <c r="C201" s="29">
        <v>31</v>
      </c>
      <c r="D201" s="17">
        <v>-9850.06</v>
      </c>
      <c r="E201" s="16">
        <v>-6091.8311405</v>
      </c>
      <c r="F201" s="17">
        <v>13832.4986566</v>
      </c>
      <c r="G201" s="18">
        <v>1845.05571296</v>
      </c>
      <c r="H201" s="17">
        <v>176.48780426</v>
      </c>
      <c r="I201" s="17">
        <v>94.45985684</v>
      </c>
      <c r="J201" s="17">
        <v>-405.11070002999685</v>
      </c>
      <c r="K201" s="17">
        <v>9451.560190130003</v>
      </c>
      <c r="L201" s="17">
        <v>-398.49980986999617</v>
      </c>
      <c r="M201" s="5"/>
    </row>
    <row r="202" spans="2:13" ht="12" customHeight="1">
      <c r="B202" s="11">
        <v>2012</v>
      </c>
      <c r="C202" s="29" t="s">
        <v>10</v>
      </c>
      <c r="D202" s="17"/>
      <c r="E202" s="16"/>
      <c r="F202" s="17"/>
      <c r="G202" s="18"/>
      <c r="H202" s="17"/>
      <c r="I202" s="17"/>
      <c r="J202" s="17"/>
      <c r="K202" s="17"/>
      <c r="L202" s="17"/>
      <c r="M202" s="5"/>
    </row>
    <row r="203" spans="3:13" ht="12" customHeight="1">
      <c r="C203" s="29">
        <v>7</v>
      </c>
      <c r="D203" s="17">
        <v>-10403.83872799</v>
      </c>
      <c r="E203" s="16">
        <v>-5580.25860336</v>
      </c>
      <c r="F203" s="17">
        <v>14067.48614739</v>
      </c>
      <c r="G203" s="18">
        <v>1874.1827244400001</v>
      </c>
      <c r="H203" s="17">
        <v>157.15305025</v>
      </c>
      <c r="I203" s="17">
        <v>24.57562757999998</v>
      </c>
      <c r="J203" s="17">
        <v>-421.90362478000367</v>
      </c>
      <c r="K203" s="17">
        <v>10121.235321519996</v>
      </c>
      <c r="L203" s="17">
        <v>-282.6034064700034</v>
      </c>
      <c r="M203" s="5"/>
    </row>
    <row r="204" spans="3:13" ht="12" customHeight="1">
      <c r="C204" s="29">
        <v>15</v>
      </c>
      <c r="D204" s="17">
        <v>-10519.6771545</v>
      </c>
      <c r="E204" s="16">
        <v>-4939.3743583000005</v>
      </c>
      <c r="F204" s="17">
        <v>14512.178050349998</v>
      </c>
      <c r="G204" s="18">
        <v>1884.1092998499998</v>
      </c>
      <c r="H204" s="17">
        <v>111.34525423000001</v>
      </c>
      <c r="I204" s="17">
        <v>-22.093554100000016</v>
      </c>
      <c r="J204" s="17">
        <v>-1422.9461025399983</v>
      </c>
      <c r="K204" s="17">
        <v>10123.21858949</v>
      </c>
      <c r="L204" s="17">
        <v>-396.4585650099998</v>
      </c>
      <c r="M204" s="5"/>
    </row>
    <row r="205" spans="3:13" ht="12" customHeight="1">
      <c r="C205" s="29">
        <v>23</v>
      </c>
      <c r="D205" s="17">
        <v>-11372.295718219999</v>
      </c>
      <c r="E205" s="16">
        <v>-4675.40049492</v>
      </c>
      <c r="F205" s="17">
        <v>14509.821629600001</v>
      </c>
      <c r="G205" s="18">
        <v>1899.3873379800002</v>
      </c>
      <c r="H205" s="17">
        <v>186.53676428</v>
      </c>
      <c r="I205" s="17">
        <v>-33.38905273</v>
      </c>
      <c r="J205" s="17">
        <v>-1004.7950214500027</v>
      </c>
      <c r="K205" s="17">
        <v>10882.16116276</v>
      </c>
      <c r="L205" s="17">
        <v>-490.1345554599993</v>
      </c>
      <c r="M205" s="5"/>
    </row>
    <row r="206" spans="3:13" ht="12" customHeight="1">
      <c r="C206" s="29">
        <v>31</v>
      </c>
      <c r="D206" s="17">
        <v>-11089.766924579999</v>
      </c>
      <c r="E206" s="16">
        <v>-5083.741996900004</v>
      </c>
      <c r="F206" s="17">
        <v>14379.89929582</v>
      </c>
      <c r="G206" s="18">
        <v>1910.9706091799999</v>
      </c>
      <c r="H206" s="17">
        <v>258.84073009</v>
      </c>
      <c r="I206" s="17">
        <v>-51.52567365000001</v>
      </c>
      <c r="J206" s="17">
        <v>-1475.7470123500004</v>
      </c>
      <c r="K206" s="17">
        <v>9938.695952189995</v>
      </c>
      <c r="L206" s="17">
        <v>-1151.0709723900036</v>
      </c>
      <c r="M206" s="5"/>
    </row>
    <row r="207" spans="3:13" ht="12" customHeight="1">
      <c r="C207" s="29" t="s">
        <v>11</v>
      </c>
      <c r="D207" s="17"/>
      <c r="E207" s="16"/>
      <c r="F207" s="17"/>
      <c r="G207" s="18"/>
      <c r="H207" s="17"/>
      <c r="I207" s="17"/>
      <c r="J207" s="17"/>
      <c r="K207" s="17"/>
      <c r="L207" s="17"/>
      <c r="M207" s="5"/>
    </row>
    <row r="208" spans="3:13" ht="12" customHeight="1">
      <c r="C208" s="29">
        <v>7</v>
      </c>
      <c r="D208" s="17">
        <v>-11566.018047290001</v>
      </c>
      <c r="E208" s="16">
        <v>-4251.94323452</v>
      </c>
      <c r="F208" s="17">
        <v>14792.46141096</v>
      </c>
      <c r="G208" s="18">
        <v>1900.2622676600004</v>
      </c>
      <c r="H208" s="17">
        <v>242.20751909</v>
      </c>
      <c r="I208" s="17">
        <v>-52.885672280000016</v>
      </c>
      <c r="J208" s="17">
        <v>-1504.0729074600017</v>
      </c>
      <c r="K208" s="17">
        <v>11126.029383449999</v>
      </c>
      <c r="L208" s="17">
        <v>-439.9886638400021</v>
      </c>
      <c r="M208" s="5"/>
    </row>
    <row r="209" spans="3:13" ht="12" customHeight="1">
      <c r="C209" s="29">
        <v>15</v>
      </c>
      <c r="D209" s="17">
        <v>-11308.433378439999</v>
      </c>
      <c r="E209" s="16">
        <v>-4853.411793159999</v>
      </c>
      <c r="F209" s="17">
        <v>15043.46969774</v>
      </c>
      <c r="G209" s="18">
        <v>1932.8380907900003</v>
      </c>
      <c r="H209" s="17">
        <v>255.11778634</v>
      </c>
      <c r="I209" s="17">
        <v>-71.16006725999999</v>
      </c>
      <c r="J209" s="17">
        <v>-1496.6185647900004</v>
      </c>
      <c r="K209" s="17">
        <v>10810.23514966</v>
      </c>
      <c r="L209" s="17">
        <v>-498.1982287799983</v>
      </c>
      <c r="M209" s="5"/>
    </row>
    <row r="210" spans="3:13" ht="12" customHeight="1">
      <c r="C210" s="29">
        <v>23</v>
      </c>
      <c r="D210" s="17">
        <v>-11462.26888429</v>
      </c>
      <c r="E210" s="16">
        <v>-4767.786080770001</v>
      </c>
      <c r="F210" s="17">
        <v>14882.26545374</v>
      </c>
      <c r="G210" s="18">
        <v>1957.1814785000001</v>
      </c>
      <c r="H210" s="17">
        <v>244.73672041999998</v>
      </c>
      <c r="I210" s="17">
        <v>-78.81834239000001</v>
      </c>
      <c r="J210" s="17">
        <v>-1235.0127265199976</v>
      </c>
      <c r="K210" s="17">
        <v>11002.56650298</v>
      </c>
      <c r="L210" s="17">
        <v>-459.7023813100004</v>
      </c>
      <c r="M210" s="5"/>
    </row>
    <row r="211" spans="3:13" ht="12" customHeight="1">
      <c r="C211" s="29">
        <v>29</v>
      </c>
      <c r="D211" s="17">
        <v>-11618.57024735</v>
      </c>
      <c r="E211" s="16">
        <v>-4379.055951029997</v>
      </c>
      <c r="F211" s="17">
        <v>14724.14568464</v>
      </c>
      <c r="G211" s="18">
        <v>1951.8439652</v>
      </c>
      <c r="H211" s="17">
        <v>277.37759983999996</v>
      </c>
      <c r="I211" s="17">
        <v>-84.06472106</v>
      </c>
      <c r="J211" s="17">
        <v>-2056.4725548199954</v>
      </c>
      <c r="K211" s="17">
        <v>10433.774022770007</v>
      </c>
      <c r="L211" s="17">
        <v>-1184.7962245799936</v>
      </c>
      <c r="M211" s="5"/>
    </row>
    <row r="212" spans="3:13" ht="12" customHeight="1">
      <c r="C212" s="29" t="s">
        <v>12</v>
      </c>
      <c r="D212" s="17"/>
      <c r="E212" s="16"/>
      <c r="F212" s="17"/>
      <c r="G212" s="18"/>
      <c r="H212" s="17"/>
      <c r="I212" s="17"/>
      <c r="J212" s="17"/>
      <c r="K212" s="17"/>
      <c r="L212" s="17"/>
      <c r="M212" s="5"/>
    </row>
    <row r="213" spans="3:13" ht="12" customHeight="1">
      <c r="C213" s="29">
        <v>7</v>
      </c>
      <c r="D213" s="17">
        <v>-10762.446810180001</v>
      </c>
      <c r="E213" s="16">
        <v>-5443.183663</v>
      </c>
      <c r="F213" s="17">
        <v>14633.994041889999</v>
      </c>
      <c r="G213" s="18">
        <v>2041.6263102700002</v>
      </c>
      <c r="H213" s="17">
        <v>355.61925865999996</v>
      </c>
      <c r="I213" s="17">
        <v>-38.27781318999999</v>
      </c>
      <c r="J213" s="17">
        <v>-1502.9677720899974</v>
      </c>
      <c r="K213" s="17">
        <v>10046.810362540002</v>
      </c>
      <c r="L213" s="17">
        <v>-715.6364476399995</v>
      </c>
      <c r="M213" s="5"/>
    </row>
    <row r="214" spans="3:13" ht="12" customHeight="1">
      <c r="C214" s="29">
        <v>15</v>
      </c>
      <c r="D214" s="17">
        <v>-10762.65909277</v>
      </c>
      <c r="E214" s="16">
        <v>-5851.68027492</v>
      </c>
      <c r="F214" s="17">
        <v>14474.77706333</v>
      </c>
      <c r="G214" s="18">
        <v>2060.39593094</v>
      </c>
      <c r="H214" s="17">
        <v>375.77131718</v>
      </c>
      <c r="I214" s="17">
        <v>-37.45948378</v>
      </c>
      <c r="J214" s="17">
        <v>-1149.3556740699983</v>
      </c>
      <c r="K214" s="17">
        <v>9872.448878680003</v>
      </c>
      <c r="L214" s="17">
        <v>-890.210214089997</v>
      </c>
      <c r="M214" s="5"/>
    </row>
    <row r="215" spans="3:13" ht="12" customHeight="1">
      <c r="C215" s="29">
        <v>23</v>
      </c>
      <c r="D215" s="17">
        <v>-11836.490551490002</v>
      </c>
      <c r="E215" s="16">
        <v>-5402.03142942</v>
      </c>
      <c r="F215" s="17">
        <v>15400.78706784</v>
      </c>
      <c r="G215" s="18">
        <v>2057.08656396</v>
      </c>
      <c r="H215" s="17">
        <v>370.92939281</v>
      </c>
      <c r="I215" s="17">
        <v>-64.09030242</v>
      </c>
      <c r="J215" s="17">
        <v>-1308.193555460001</v>
      </c>
      <c r="K215" s="17">
        <v>11054.487737309999</v>
      </c>
      <c r="L215" s="17">
        <v>-782.002814180003</v>
      </c>
      <c r="M215" s="5"/>
    </row>
    <row r="216" spans="3:13" ht="12" customHeight="1">
      <c r="C216" s="29">
        <v>31</v>
      </c>
      <c r="D216" s="17">
        <v>-11353.71958792</v>
      </c>
      <c r="E216" s="16">
        <v>-6768.067782999999</v>
      </c>
      <c r="F216" s="17">
        <v>16000.97438052</v>
      </c>
      <c r="G216" s="18">
        <v>2009.98715956</v>
      </c>
      <c r="H216" s="17">
        <v>364.32370836</v>
      </c>
      <c r="I216" s="17">
        <v>-40.484923410000036</v>
      </c>
      <c r="J216" s="17">
        <v>-1228.622436909999</v>
      </c>
      <c r="K216" s="17">
        <v>10338.110105120002</v>
      </c>
      <c r="L216" s="17">
        <v>-1015.6094827999987</v>
      </c>
      <c r="M216" s="5"/>
    </row>
    <row r="217" spans="3:13" ht="12" customHeight="1">
      <c r="C217" s="29" t="s">
        <v>13</v>
      </c>
      <c r="D217" s="17"/>
      <c r="E217" s="16"/>
      <c r="F217" s="17"/>
      <c r="G217" s="18"/>
      <c r="H217" s="17"/>
      <c r="I217" s="17"/>
      <c r="J217" s="17"/>
      <c r="K217" s="17"/>
      <c r="L217" s="17"/>
      <c r="M217" s="5"/>
    </row>
    <row r="218" spans="3:13" ht="12" customHeight="1">
      <c r="C218" s="29">
        <v>7</v>
      </c>
      <c r="D218" s="17">
        <v>-10220.55069659</v>
      </c>
      <c r="E218" s="16">
        <v>-6392.2108747</v>
      </c>
      <c r="F218" s="17">
        <v>15863.83064493</v>
      </c>
      <c r="G218" s="18">
        <v>1957.9918734900002</v>
      </c>
      <c r="H218" s="17">
        <v>351.81529345999996</v>
      </c>
      <c r="I218" s="17">
        <v>-46.459300219999996</v>
      </c>
      <c r="J218" s="17">
        <v>-2409.2491666200017</v>
      </c>
      <c r="K218" s="17">
        <v>9325.718470339998</v>
      </c>
      <c r="L218" s="17">
        <v>-894.8322262500023</v>
      </c>
      <c r="M218" s="5"/>
    </row>
    <row r="219" spans="3:13" ht="12" customHeight="1">
      <c r="C219" s="29">
        <v>15</v>
      </c>
      <c r="D219" s="17">
        <v>-9029.89511043</v>
      </c>
      <c r="E219" s="16">
        <v>-6658.7772826499995</v>
      </c>
      <c r="F219" s="17">
        <v>14776.51865092</v>
      </c>
      <c r="G219" s="18">
        <v>2011.4225980400001</v>
      </c>
      <c r="H219" s="17">
        <v>359.05184440999994</v>
      </c>
      <c r="I219" s="17">
        <v>-52.772867010000006</v>
      </c>
      <c r="J219" s="17">
        <v>-2100.0722627699997</v>
      </c>
      <c r="K219" s="17">
        <v>8335.37068094</v>
      </c>
      <c r="L219" s="17">
        <v>-694.5244294900003</v>
      </c>
      <c r="M219" s="5"/>
    </row>
    <row r="220" spans="3:13" ht="12" customHeight="1">
      <c r="C220" s="29">
        <v>23</v>
      </c>
      <c r="D220" s="17">
        <v>-9388.7846997</v>
      </c>
      <c r="E220" s="16">
        <v>-6964.476394939999</v>
      </c>
      <c r="F220" s="17">
        <v>15119.88214892</v>
      </c>
      <c r="G220" s="18">
        <v>2031.913743</v>
      </c>
      <c r="H220" s="17">
        <v>367.97911840999996</v>
      </c>
      <c r="I220" s="17">
        <v>-33.366197510000006</v>
      </c>
      <c r="J220" s="17">
        <v>-1401.40881282</v>
      </c>
      <c r="K220" s="17">
        <v>9120.52360506</v>
      </c>
      <c r="L220" s="17">
        <v>-268.26109464</v>
      </c>
      <c r="M220" s="5"/>
    </row>
    <row r="221" spans="3:13" ht="12" customHeight="1">
      <c r="C221" s="29">
        <v>30</v>
      </c>
      <c r="D221" s="17">
        <v>-9456.30879672</v>
      </c>
      <c r="E221" s="16">
        <v>-6802.897669609996</v>
      </c>
      <c r="F221" s="17">
        <v>15010.94214892</v>
      </c>
      <c r="G221" s="18">
        <v>2046.2174172800003</v>
      </c>
      <c r="H221" s="17">
        <v>359.69421341</v>
      </c>
      <c r="I221" s="17">
        <v>-67.06686408</v>
      </c>
      <c r="J221" s="17">
        <v>-2243.094481870003</v>
      </c>
      <c r="K221" s="17">
        <v>8303.79476405</v>
      </c>
      <c r="L221" s="17">
        <v>-1152.5140326700002</v>
      </c>
      <c r="M221" s="5"/>
    </row>
    <row r="222" spans="3:13" ht="12" customHeight="1">
      <c r="C222" s="29" t="s">
        <v>14</v>
      </c>
      <c r="D222" s="17"/>
      <c r="E222" s="16"/>
      <c r="F222" s="17"/>
      <c r="G222" s="18"/>
      <c r="H222" s="17"/>
      <c r="I222" s="17"/>
      <c r="J222" s="17"/>
      <c r="K222" s="17"/>
      <c r="L222" s="17"/>
      <c r="M222" s="5"/>
    </row>
    <row r="223" spans="3:13" ht="12" customHeight="1">
      <c r="C223" s="29">
        <v>7</v>
      </c>
      <c r="D223" s="17">
        <v>-9329.816942349998</v>
      </c>
      <c r="E223" s="16">
        <v>-6713.789497</v>
      </c>
      <c r="F223" s="17">
        <v>14846.7270312</v>
      </c>
      <c r="G223" s="18">
        <v>2003.76754045</v>
      </c>
      <c r="H223" s="17">
        <v>324.35400841</v>
      </c>
      <c r="I223" s="17">
        <v>-40.860773769999994</v>
      </c>
      <c r="J223" s="17">
        <v>-2012.7010862900001</v>
      </c>
      <c r="K223" s="17">
        <v>8407.497223</v>
      </c>
      <c r="L223" s="17">
        <v>-922.3197193499982</v>
      </c>
      <c r="M223" s="5"/>
    </row>
    <row r="224" spans="3:13" ht="12" customHeight="1">
      <c r="C224" s="29">
        <v>15</v>
      </c>
      <c r="D224" s="17">
        <v>-8210.11750176</v>
      </c>
      <c r="E224" s="16">
        <v>-8847.95529907</v>
      </c>
      <c r="F224" s="17">
        <v>14617.41419701</v>
      </c>
      <c r="G224" s="18">
        <v>2052.40208406</v>
      </c>
      <c r="H224" s="17">
        <v>361.68397225</v>
      </c>
      <c r="I224" s="17">
        <v>25.647434339999997</v>
      </c>
      <c r="J224" s="17">
        <v>-730.1897906499981</v>
      </c>
      <c r="K224" s="17">
        <v>7479.002597940003</v>
      </c>
      <c r="L224" s="17">
        <v>-731.1149038199965</v>
      </c>
      <c r="M224" s="5"/>
    </row>
    <row r="225" spans="3:13" ht="12" customHeight="1">
      <c r="C225" s="29">
        <v>23</v>
      </c>
      <c r="D225" s="17">
        <v>-7869.670541639999</v>
      </c>
      <c r="E225" s="16">
        <v>-9807.3045612</v>
      </c>
      <c r="F225" s="17">
        <v>14857.581631809999</v>
      </c>
      <c r="G225" s="18">
        <v>2013.4554638299999</v>
      </c>
      <c r="H225" s="17">
        <v>270.25531871</v>
      </c>
      <c r="I225" s="17">
        <v>35.705082310000016</v>
      </c>
      <c r="J225" s="17">
        <v>261.4329398600019</v>
      </c>
      <c r="K225" s="17">
        <v>7631.12587532</v>
      </c>
      <c r="L225" s="17">
        <v>-238.54466631999912</v>
      </c>
      <c r="M225" s="5"/>
    </row>
    <row r="226" spans="3:13" ht="12" customHeight="1">
      <c r="C226" s="29">
        <v>31</v>
      </c>
      <c r="D226" s="17">
        <v>-8478.45338687</v>
      </c>
      <c r="E226" s="16">
        <v>-10011.19599193</v>
      </c>
      <c r="F226" s="17">
        <v>14626.473612560001</v>
      </c>
      <c r="G226" s="18">
        <v>2031.1730426200002</v>
      </c>
      <c r="H226" s="17">
        <v>255.88193171000003</v>
      </c>
      <c r="I226" s="17">
        <v>72.55287926000003</v>
      </c>
      <c r="J226" s="17">
        <v>1301.7398678700004</v>
      </c>
      <c r="K226" s="17">
        <v>8276.625342090001</v>
      </c>
      <c r="L226" s="17">
        <v>-201.8280447799989</v>
      </c>
      <c r="M226" s="5"/>
    </row>
    <row r="227" spans="3:13" ht="12" customHeight="1">
      <c r="C227" s="29" t="s">
        <v>15</v>
      </c>
      <c r="D227" s="17"/>
      <c r="E227" s="16"/>
      <c r="F227" s="17"/>
      <c r="G227" s="18"/>
      <c r="H227" s="17"/>
      <c r="I227" s="17"/>
      <c r="J227" s="17"/>
      <c r="K227" s="17"/>
      <c r="L227" s="17"/>
      <c r="M227" s="5"/>
    </row>
    <row r="228" spans="3:13" ht="12" customHeight="1">
      <c r="C228" s="29">
        <v>7</v>
      </c>
      <c r="D228" s="17">
        <v>-7383.34087563</v>
      </c>
      <c r="E228" s="16">
        <v>-10605.884517</v>
      </c>
      <c r="F228" s="17">
        <v>14167.41116858</v>
      </c>
      <c r="G228" s="18">
        <v>2003.5339493100003</v>
      </c>
      <c r="H228" s="17">
        <v>283.67713831</v>
      </c>
      <c r="I228" s="17">
        <v>19.733493280000005</v>
      </c>
      <c r="J228" s="17">
        <v>505.56489281999956</v>
      </c>
      <c r="K228" s="17">
        <v>6374.036125299999</v>
      </c>
      <c r="L228" s="17">
        <v>-1009.3047503300004</v>
      </c>
      <c r="M228" s="5"/>
    </row>
    <row r="229" spans="3:13" ht="12" customHeight="1">
      <c r="C229" s="29">
        <v>15</v>
      </c>
      <c r="D229" s="17">
        <v>-7455.99911198</v>
      </c>
      <c r="E229" s="16">
        <v>-10313.353186100001</v>
      </c>
      <c r="F229" s="17">
        <v>14081.283368810002</v>
      </c>
      <c r="G229" s="18">
        <v>2031.53209267</v>
      </c>
      <c r="H229" s="17">
        <v>282.41446841</v>
      </c>
      <c r="I229" s="17">
        <v>-10.518496209999997</v>
      </c>
      <c r="J229" s="17">
        <v>729.4748391499948</v>
      </c>
      <c r="K229" s="17">
        <v>6800.833086729996</v>
      </c>
      <c r="L229" s="17">
        <v>-655.1660252500042</v>
      </c>
      <c r="M229" s="5"/>
    </row>
    <row r="230" spans="3:13" ht="12" customHeight="1">
      <c r="C230" s="29">
        <v>22</v>
      </c>
      <c r="D230" s="17">
        <v>-8333.96711132</v>
      </c>
      <c r="E230" s="16">
        <v>-9773.1500134</v>
      </c>
      <c r="F230" s="17">
        <v>13997.17987786</v>
      </c>
      <c r="G230" s="18">
        <v>2054.78331513</v>
      </c>
      <c r="H230" s="17">
        <v>316.06325919</v>
      </c>
      <c r="I230" s="17">
        <v>-9.99454174</v>
      </c>
      <c r="J230" s="17">
        <v>676.9309118199998</v>
      </c>
      <c r="K230" s="17">
        <v>7261.812808860001</v>
      </c>
      <c r="L230" s="17">
        <v>-1072.1543024599996</v>
      </c>
      <c r="M230" s="5"/>
    </row>
    <row r="231" spans="3:13" ht="12" customHeight="1">
      <c r="C231" s="29">
        <v>29</v>
      </c>
      <c r="D231" s="17">
        <v>-8114.57397032</v>
      </c>
      <c r="E231" s="16">
        <v>-9780.818621</v>
      </c>
      <c r="F231" s="17">
        <v>13775.13646075</v>
      </c>
      <c r="G231" s="18">
        <v>2068.3919853400002</v>
      </c>
      <c r="H231" s="17">
        <v>305.61390787</v>
      </c>
      <c r="I231" s="17">
        <v>5.733191959999994</v>
      </c>
      <c r="J231" s="17">
        <v>1371.75006164</v>
      </c>
      <c r="K231" s="17">
        <v>7745.806986559998</v>
      </c>
      <c r="L231" s="17">
        <v>-368.7669837600015</v>
      </c>
      <c r="M231" s="5"/>
    </row>
    <row r="232" spans="3:13" ht="12" customHeight="1">
      <c r="C232" s="29" t="s">
        <v>16</v>
      </c>
      <c r="D232" s="17"/>
      <c r="E232" s="16"/>
      <c r="F232" s="17"/>
      <c r="G232" s="18"/>
      <c r="H232" s="17"/>
      <c r="I232" s="17"/>
      <c r="J232" s="17"/>
      <c r="K232" s="17"/>
      <c r="L232" s="17"/>
      <c r="M232" s="5"/>
    </row>
    <row r="233" spans="3:13" ht="12" customHeight="1">
      <c r="C233" s="29">
        <v>7</v>
      </c>
      <c r="D233" s="17">
        <v>-7799.2519246599995</v>
      </c>
      <c r="E233" s="16">
        <v>-9438.463655</v>
      </c>
      <c r="F233" s="17">
        <v>13148.92471995</v>
      </c>
      <c r="G233" s="18">
        <v>2098.61407814</v>
      </c>
      <c r="H233" s="17">
        <v>298.02339422999995</v>
      </c>
      <c r="I233" s="17">
        <v>-4.094568439999988</v>
      </c>
      <c r="J233" s="17">
        <v>1412.670851329998</v>
      </c>
      <c r="K233" s="17">
        <v>7515.674820209999</v>
      </c>
      <c r="L233" s="17">
        <v>-283.57710445000066</v>
      </c>
      <c r="M233" s="5"/>
    </row>
    <row r="234" spans="3:13" ht="12" customHeight="1">
      <c r="C234" s="29">
        <v>15</v>
      </c>
      <c r="D234" s="17">
        <v>-7652.584724200001</v>
      </c>
      <c r="E234" s="16">
        <v>-9305.40128176</v>
      </c>
      <c r="F234" s="17">
        <v>12725.55393737</v>
      </c>
      <c r="G234" s="18">
        <v>2118.9262322700006</v>
      </c>
      <c r="H234" s="17">
        <v>297.81459949000003</v>
      </c>
      <c r="I234" s="17">
        <v>-18.90518596</v>
      </c>
      <c r="J234" s="17">
        <v>1602.1901892499982</v>
      </c>
      <c r="K234" s="17">
        <v>7420.178490659999</v>
      </c>
      <c r="L234" s="17">
        <v>-232.40623354000218</v>
      </c>
      <c r="M234" s="5"/>
    </row>
    <row r="235" spans="3:13" ht="12" customHeight="1">
      <c r="C235" s="29">
        <v>22</v>
      </c>
      <c r="D235" s="17">
        <v>-8117.4431902900005</v>
      </c>
      <c r="E235" s="16">
        <v>-9335.715386119999</v>
      </c>
      <c r="F235" s="17">
        <v>13437.405472030001</v>
      </c>
      <c r="G235" s="18">
        <v>2138.94176981</v>
      </c>
      <c r="H235" s="17">
        <v>288.76476768000003</v>
      </c>
      <c r="I235" s="17">
        <v>-21.38680212</v>
      </c>
      <c r="J235" s="17">
        <v>1645.5701649399978</v>
      </c>
      <c r="K235" s="17">
        <v>8153.57998622</v>
      </c>
      <c r="L235" s="17">
        <v>36.13679592999961</v>
      </c>
      <c r="M235" s="5"/>
    </row>
    <row r="236" spans="3:13" ht="12" customHeight="1">
      <c r="C236" s="29">
        <v>31</v>
      </c>
      <c r="D236" s="17">
        <v>-8776.69607852</v>
      </c>
      <c r="E236" s="16">
        <v>-8554.110556</v>
      </c>
      <c r="F236" s="17">
        <v>14115.39381988</v>
      </c>
      <c r="G236" s="18">
        <v>2122.5925274300002</v>
      </c>
      <c r="H236" s="17">
        <v>277.92420941</v>
      </c>
      <c r="I236" s="17">
        <v>-64.26325014999999</v>
      </c>
      <c r="J236" s="17">
        <v>729.20977988</v>
      </c>
      <c r="K236" s="17">
        <v>8626.749208000001</v>
      </c>
      <c r="L236" s="17">
        <v>-149.95079199999964</v>
      </c>
      <c r="M236" s="5"/>
    </row>
    <row r="237" spans="3:13" ht="12" customHeight="1">
      <c r="C237" s="29" t="s">
        <v>17</v>
      </c>
      <c r="D237" s="17"/>
      <c r="E237" s="16"/>
      <c r="F237" s="17"/>
      <c r="G237" s="18"/>
      <c r="H237" s="17"/>
      <c r="I237" s="17"/>
      <c r="J237" s="17"/>
      <c r="K237" s="17"/>
      <c r="L237" s="17"/>
      <c r="M237" s="5"/>
    </row>
    <row r="238" spans="3:13" ht="12" customHeight="1">
      <c r="C238" s="29">
        <v>7</v>
      </c>
      <c r="D238" s="17">
        <v>-8581.31632129</v>
      </c>
      <c r="E238" s="16">
        <v>-7682.76154358</v>
      </c>
      <c r="F238" s="17">
        <v>14440.33094365</v>
      </c>
      <c r="G238" s="18">
        <v>2119.18180397</v>
      </c>
      <c r="H238" s="17">
        <v>303.32666455000003</v>
      </c>
      <c r="I238" s="17">
        <v>-113.30300989</v>
      </c>
      <c r="J238" s="17">
        <v>-379.8380291300019</v>
      </c>
      <c r="K238" s="17">
        <v>8686.936829569999</v>
      </c>
      <c r="L238" s="17">
        <v>105.62050827999883</v>
      </c>
      <c r="M238" s="5"/>
    </row>
    <row r="239" spans="3:13" ht="12" customHeight="1">
      <c r="C239" s="29">
        <v>14</v>
      </c>
      <c r="D239" s="17">
        <v>-8134.80157743</v>
      </c>
      <c r="E239" s="16">
        <v>-8110.87759093</v>
      </c>
      <c r="F239" s="17">
        <v>14587.65443162</v>
      </c>
      <c r="G239" s="18">
        <v>2130.64250336</v>
      </c>
      <c r="H239" s="17">
        <v>332.20945558999995</v>
      </c>
      <c r="I239" s="17">
        <v>-118.50112989</v>
      </c>
      <c r="J239" s="17">
        <v>-939.2042936299998</v>
      </c>
      <c r="K239" s="17">
        <v>7881.9233761199985</v>
      </c>
      <c r="L239" s="17">
        <v>-252.8782013100017</v>
      </c>
      <c r="M239" s="5"/>
    </row>
    <row r="240" spans="3:13" ht="12" customHeight="1">
      <c r="C240" s="29">
        <v>21</v>
      </c>
      <c r="D240" s="17">
        <v>-8804.69172927</v>
      </c>
      <c r="E240" s="16">
        <v>-8595.82623115</v>
      </c>
      <c r="F240" s="17">
        <v>15301.072407970001</v>
      </c>
      <c r="G240" s="18">
        <v>2131.91468681</v>
      </c>
      <c r="H240" s="17">
        <v>336.43495046</v>
      </c>
      <c r="I240" s="17">
        <v>-94.27578902</v>
      </c>
      <c r="J240" s="17">
        <v>-631.7172930500037</v>
      </c>
      <c r="K240" s="17">
        <v>8447.602732019997</v>
      </c>
      <c r="L240" s="17">
        <v>-357.08899725000265</v>
      </c>
      <c r="M240" s="5"/>
    </row>
    <row r="241" spans="3:13" ht="12" customHeight="1">
      <c r="C241" s="29">
        <v>31</v>
      </c>
      <c r="D241" s="17">
        <v>-7696.22119932</v>
      </c>
      <c r="E241" s="16">
        <v>-10166</v>
      </c>
      <c r="F241" s="17">
        <v>14646.4975945</v>
      </c>
      <c r="G241" s="18">
        <v>2175.80476647</v>
      </c>
      <c r="H241" s="17">
        <v>343.97209326999996</v>
      </c>
      <c r="I241" s="17">
        <v>-121.48902047</v>
      </c>
      <c r="J241" s="17">
        <v>-749.58676541</v>
      </c>
      <c r="K241" s="17">
        <v>6129</v>
      </c>
      <c r="L241" s="17">
        <v>-1567.2211993199999</v>
      </c>
      <c r="M241" s="5"/>
    </row>
    <row r="242" spans="3:13" ht="12" customHeight="1">
      <c r="C242" s="29" t="s">
        <v>18</v>
      </c>
      <c r="D242" s="17"/>
      <c r="E242" s="16"/>
      <c r="F242" s="17"/>
      <c r="G242" s="18"/>
      <c r="H242" s="17"/>
      <c r="I242" s="17"/>
      <c r="J242" s="17"/>
      <c r="K242" s="17"/>
      <c r="L242" s="17"/>
      <c r="M242" s="5"/>
    </row>
    <row r="243" spans="3:13" ht="12" customHeight="1">
      <c r="C243" s="29">
        <v>7</v>
      </c>
      <c r="D243" s="17">
        <v>-7132.7416543</v>
      </c>
      <c r="E243" s="16">
        <v>-9465.1233286</v>
      </c>
      <c r="F243" s="17">
        <v>14016.59947515</v>
      </c>
      <c r="G243" s="18">
        <v>2291.9202544600003</v>
      </c>
      <c r="H243" s="17">
        <v>349.37814405999995</v>
      </c>
      <c r="I243" s="17">
        <v>-113.38276468000001</v>
      </c>
      <c r="J243" s="17">
        <v>-1024.1059099699992</v>
      </c>
      <c r="K243" s="17">
        <v>6055.285870420001</v>
      </c>
      <c r="L243" s="17">
        <v>-1077.4557838799992</v>
      </c>
      <c r="M243" s="5"/>
    </row>
    <row r="244" spans="3:13" ht="12" customHeight="1">
      <c r="C244" s="29">
        <v>14</v>
      </c>
      <c r="D244" s="17">
        <v>-7067.215759850001</v>
      </c>
      <c r="E244" s="16">
        <v>-8572.5900948</v>
      </c>
      <c r="F244" s="17">
        <v>13442.44443932</v>
      </c>
      <c r="G244" s="18">
        <v>2268.20965012</v>
      </c>
      <c r="H244" s="17">
        <v>341.00730353000006</v>
      </c>
      <c r="I244" s="17">
        <v>-92.04960828</v>
      </c>
      <c r="J244" s="17">
        <v>-1140.7637057999996</v>
      </c>
      <c r="K244" s="17">
        <v>6246.25798409</v>
      </c>
      <c r="L244" s="17">
        <v>-820.9577757600009</v>
      </c>
      <c r="M244" s="5"/>
    </row>
    <row r="245" spans="3:13" ht="12" customHeight="1">
      <c r="C245" s="29">
        <v>21</v>
      </c>
      <c r="D245" s="17">
        <v>-7320.9480321599995</v>
      </c>
      <c r="E245" s="16">
        <v>-8533.84103262</v>
      </c>
      <c r="F245" s="17">
        <v>13835.510359700002</v>
      </c>
      <c r="G245" s="18">
        <v>2271.15967126</v>
      </c>
      <c r="H245" s="17">
        <v>349.16611552999996</v>
      </c>
      <c r="I245" s="17">
        <v>-83.99460828</v>
      </c>
      <c r="J245" s="17">
        <v>-772.537345500003</v>
      </c>
      <c r="K245" s="17">
        <v>7065.463160089999</v>
      </c>
      <c r="L245" s="17">
        <v>-255.48487207000016</v>
      </c>
      <c r="M245" s="5"/>
    </row>
    <row r="246" spans="3:13" ht="12" customHeight="1">
      <c r="C246" s="29">
        <v>28</v>
      </c>
      <c r="D246" s="17">
        <v>-7572.678906190001</v>
      </c>
      <c r="E246" s="16">
        <v>-8284.857448520004</v>
      </c>
      <c r="F246" s="17">
        <v>13639.020411020001</v>
      </c>
      <c r="G246" s="18">
        <v>2296.1004640899996</v>
      </c>
      <c r="H246" s="17">
        <v>331.16074553</v>
      </c>
      <c r="I246" s="17">
        <v>-88.78591776</v>
      </c>
      <c r="J246" s="17">
        <v>-908.121965480001</v>
      </c>
      <c r="K246" s="17">
        <v>6984.517661540001</v>
      </c>
      <c r="L246" s="17">
        <v>-588.1612446499994</v>
      </c>
      <c r="M246" s="5"/>
    </row>
    <row r="247" spans="3:13" ht="12" customHeight="1">
      <c r="C247" s="29" t="s">
        <v>21</v>
      </c>
      <c r="D247" s="17"/>
      <c r="E247" s="16"/>
      <c r="F247" s="17"/>
      <c r="G247" s="18"/>
      <c r="H247" s="17"/>
      <c r="I247" s="17"/>
      <c r="J247" s="17"/>
      <c r="K247" s="17"/>
      <c r="L247" s="17"/>
      <c r="M247" s="5"/>
    </row>
    <row r="248" spans="3:13" ht="12" customHeight="1">
      <c r="C248" s="29">
        <v>7</v>
      </c>
      <c r="D248" s="17">
        <v>-7997.253528769999</v>
      </c>
      <c r="E248" s="16">
        <v>-8153.26126072</v>
      </c>
      <c r="F248" s="17">
        <v>13803.4076031</v>
      </c>
      <c r="G248" s="18">
        <v>2326.277527909999</v>
      </c>
      <c r="H248" s="17">
        <v>316.1544919599999</v>
      </c>
      <c r="I248" s="17">
        <v>-121.95532747</v>
      </c>
      <c r="J248" s="17">
        <v>-288.97712796000076</v>
      </c>
      <c r="K248" s="17">
        <v>7881.645906819999</v>
      </c>
      <c r="L248" s="17">
        <v>-115.60762195000007</v>
      </c>
      <c r="M248" s="5"/>
    </row>
    <row r="249" spans="3:13" ht="12" customHeight="1">
      <c r="C249" s="29">
        <v>14</v>
      </c>
      <c r="D249" s="17">
        <v>-8680</v>
      </c>
      <c r="E249" s="16">
        <v>-7734</v>
      </c>
      <c r="F249" s="17">
        <v>14082.85681313</v>
      </c>
      <c r="G249" s="18">
        <v>2292.50347282</v>
      </c>
      <c r="H249" s="17">
        <v>345.0451451</v>
      </c>
      <c r="I249" s="17">
        <v>-124.82314816000002</v>
      </c>
      <c r="J249" s="17">
        <v>-249.3134082800011</v>
      </c>
      <c r="K249" s="17">
        <v>8612.036</v>
      </c>
      <c r="L249" s="17">
        <v>-67.96399999999994</v>
      </c>
      <c r="M249" s="5"/>
    </row>
    <row r="250" spans="3:13" ht="12" customHeight="1">
      <c r="C250" s="29">
        <v>21</v>
      </c>
      <c r="D250" s="17">
        <v>-8639.03</v>
      </c>
      <c r="E250" s="16">
        <v>-8099.37</v>
      </c>
      <c r="F250" s="17">
        <v>14100.43098154</v>
      </c>
      <c r="G250" s="18">
        <v>2277.1811997799996</v>
      </c>
      <c r="H250" s="17">
        <v>389.60334189</v>
      </c>
      <c r="I250" s="17">
        <v>-69.05802471000001</v>
      </c>
      <c r="J250" s="17">
        <v>-173.72134064999963</v>
      </c>
      <c r="K250" s="17">
        <v>8425.433994349998</v>
      </c>
      <c r="L250" s="17">
        <v>-213.59600565000255</v>
      </c>
      <c r="M250" s="5"/>
    </row>
    <row r="251" spans="3:13" ht="12" customHeight="1">
      <c r="C251" s="29">
        <v>28</v>
      </c>
      <c r="D251" s="17">
        <v>-9465.765873919998</v>
      </c>
      <c r="E251" s="16">
        <v>-8692</v>
      </c>
      <c r="F251" s="17">
        <v>15044</v>
      </c>
      <c r="G251" s="18">
        <v>2280</v>
      </c>
      <c r="H251" s="17">
        <v>375.32772729</v>
      </c>
      <c r="I251" s="17">
        <v>-54.78146027</v>
      </c>
      <c r="J251" s="17">
        <v>-893</v>
      </c>
      <c r="K251" s="17">
        <v>8059</v>
      </c>
      <c r="L251" s="17">
        <v>-1406</v>
      </c>
      <c r="M251" s="5"/>
    </row>
    <row r="252" spans="3:13" ht="12" customHeight="1">
      <c r="C252" s="29" t="s">
        <v>22</v>
      </c>
      <c r="D252" s="17"/>
      <c r="E252" s="16"/>
      <c r="F252" s="17"/>
      <c r="G252" s="18"/>
      <c r="H252" s="17"/>
      <c r="I252" s="17"/>
      <c r="J252" s="17"/>
      <c r="K252" s="17"/>
      <c r="L252" s="17"/>
      <c r="M252" s="5"/>
    </row>
    <row r="253" spans="3:13" ht="12" customHeight="1">
      <c r="C253" s="29">
        <v>7</v>
      </c>
      <c r="D253" s="17">
        <v>-9428.51905164</v>
      </c>
      <c r="E253" s="16">
        <v>-8507.30147609</v>
      </c>
      <c r="F253" s="17">
        <v>15147.53962307</v>
      </c>
      <c r="G253" s="18">
        <v>2293.37626181</v>
      </c>
      <c r="H253" s="17">
        <v>353.05120769</v>
      </c>
      <c r="I253" s="17">
        <v>-57.05084615</v>
      </c>
      <c r="J253" s="17">
        <v>-1097.5659865299976</v>
      </c>
      <c r="K253" s="17">
        <v>8132.2704200299995</v>
      </c>
      <c r="L253" s="17">
        <v>-1296.2486316100003</v>
      </c>
      <c r="M253" s="5"/>
    </row>
    <row r="254" spans="3:13" ht="12" customHeight="1">
      <c r="C254" s="29">
        <v>14</v>
      </c>
      <c r="D254" s="17">
        <v>-9061.370187190001</v>
      </c>
      <c r="E254" s="16">
        <v>-8862.128319</v>
      </c>
      <c r="F254" s="17">
        <v>14868.049256389999</v>
      </c>
      <c r="G254" s="18">
        <v>2323.8190854299996</v>
      </c>
      <c r="H254" s="17">
        <v>351.2949285699999</v>
      </c>
      <c r="I254" s="17">
        <v>-33.931703580000004</v>
      </c>
      <c r="J254" s="17">
        <v>-1208.6136178499967</v>
      </c>
      <c r="K254" s="17">
        <v>7438.489629960002</v>
      </c>
      <c r="L254" s="17">
        <v>-1622.8805572299989</v>
      </c>
      <c r="M254" s="5"/>
    </row>
    <row r="255" spans="3:13" ht="12" customHeight="1">
      <c r="C255" s="29">
        <v>21</v>
      </c>
      <c r="D255" s="17">
        <v>-10054.26794829</v>
      </c>
      <c r="E255" s="16">
        <v>-7625.7885742</v>
      </c>
      <c r="F255" s="17">
        <v>14682.41001524</v>
      </c>
      <c r="G255" s="18">
        <v>2295.66842726</v>
      </c>
      <c r="H255" s="17">
        <v>354.73013062</v>
      </c>
      <c r="I255" s="17">
        <v>-82.08968922999999</v>
      </c>
      <c r="J255" s="17">
        <v>-1339.903304279998</v>
      </c>
      <c r="K255" s="17">
        <v>8329.890251919998</v>
      </c>
      <c r="L255" s="17">
        <v>-1724.377696370002</v>
      </c>
      <c r="M255" s="5"/>
    </row>
    <row r="256" spans="3:13" ht="12" customHeight="1">
      <c r="C256" s="29">
        <v>28</v>
      </c>
      <c r="D256" s="17">
        <v>-10742.00480318</v>
      </c>
      <c r="E256" s="16">
        <v>-7042.098937260009</v>
      </c>
      <c r="F256" s="17">
        <v>15314.41952464</v>
      </c>
      <c r="G256" s="18">
        <v>2384.9319633699997</v>
      </c>
      <c r="H256" s="17">
        <v>346.23849461</v>
      </c>
      <c r="I256" s="17">
        <v>3.219211609999996</v>
      </c>
      <c r="J256" s="17">
        <v>-1509.920252779998</v>
      </c>
      <c r="K256" s="17">
        <v>9496.78689332999</v>
      </c>
      <c r="L256" s="17">
        <v>-1245.2179096700092</v>
      </c>
      <c r="M256" s="5"/>
    </row>
    <row r="257" spans="3:13" ht="12" customHeight="1">
      <c r="C257" s="29" t="s">
        <v>9</v>
      </c>
      <c r="D257" s="17"/>
      <c r="E257" s="16"/>
      <c r="F257" s="17"/>
      <c r="G257" s="18"/>
      <c r="H257" s="17"/>
      <c r="I257" s="17"/>
      <c r="J257" s="17"/>
      <c r="K257" s="17"/>
      <c r="L257" s="17"/>
      <c r="M257" s="5"/>
    </row>
    <row r="258" spans="3:13" ht="12" customHeight="1">
      <c r="C258" s="29">
        <v>7</v>
      </c>
      <c r="D258" s="17">
        <v>-10785.20999748</v>
      </c>
      <c r="E258" s="16">
        <v>-6703.7381543500005</v>
      </c>
      <c r="F258" s="17">
        <v>14892.545874649997</v>
      </c>
      <c r="G258" s="18">
        <v>2443.7369954599994</v>
      </c>
      <c r="H258" s="17">
        <v>374.9498811</v>
      </c>
      <c r="I258" s="17">
        <v>-44.492899120000004</v>
      </c>
      <c r="J258" s="17">
        <v>-1411.9076992499986</v>
      </c>
      <c r="K258" s="17">
        <v>9551.093998489996</v>
      </c>
      <c r="L258" s="17">
        <v>-1234.1159989900043</v>
      </c>
      <c r="M258" s="5"/>
    </row>
    <row r="259" spans="3:13" ht="12" customHeight="1">
      <c r="C259" s="29">
        <v>14</v>
      </c>
      <c r="D259" s="17">
        <v>-10781.046098</v>
      </c>
      <c r="E259" s="16">
        <v>-5614.23814951</v>
      </c>
      <c r="F259" s="17">
        <v>14107.058046709997</v>
      </c>
      <c r="G259" s="18">
        <v>2433.18158606</v>
      </c>
      <c r="H259" s="17">
        <v>349.77120235</v>
      </c>
      <c r="I259" s="17">
        <v>-46.53739912</v>
      </c>
      <c r="J259" s="17">
        <v>-1504.0862556399993</v>
      </c>
      <c r="K259" s="17">
        <v>9725.14903085</v>
      </c>
      <c r="L259" s="17">
        <v>-1055.897067150001</v>
      </c>
      <c r="M259" s="5"/>
    </row>
    <row r="260" spans="3:13" ht="12" customHeight="1">
      <c r="C260" s="29">
        <v>21</v>
      </c>
      <c r="D260" s="17">
        <v>-10870.085013040001</v>
      </c>
      <c r="E260" s="16">
        <v>-5137.77081909</v>
      </c>
      <c r="F260" s="17">
        <v>12745.016044349999</v>
      </c>
      <c r="G260" s="18">
        <v>2515.7100114900004</v>
      </c>
      <c r="H260" s="17">
        <v>411.60983543000003</v>
      </c>
      <c r="I260" s="17">
        <v>-7.63433689</v>
      </c>
      <c r="J260" s="17">
        <v>-884.3867752899994</v>
      </c>
      <c r="K260" s="17">
        <v>9642.543959999999</v>
      </c>
      <c r="L260" s="17">
        <v>-1227.5410530400022</v>
      </c>
      <c r="M260" s="5"/>
    </row>
    <row r="261" spans="3:13" ht="12" customHeight="1">
      <c r="C261" s="29">
        <v>28</v>
      </c>
      <c r="D261" s="17">
        <v>-10519</v>
      </c>
      <c r="E261" s="16">
        <v>-4244.453470460001</v>
      </c>
      <c r="F261" s="17">
        <v>11968.63540761</v>
      </c>
      <c r="G261" s="18">
        <v>2546.3266241700003</v>
      </c>
      <c r="H261" s="17">
        <v>385.70488839</v>
      </c>
      <c r="I261" s="17">
        <v>-15.751468889999996</v>
      </c>
      <c r="J261" s="17">
        <v>-1036.5108436299977</v>
      </c>
      <c r="K261" s="17">
        <v>9603.946877310002</v>
      </c>
      <c r="L261" s="17">
        <v>-915.0531226899984</v>
      </c>
      <c r="M261" s="5"/>
    </row>
    <row r="262" spans="1:13" ht="12" customHeight="1">
      <c r="A262" s="2">
        <v>2013</v>
      </c>
      <c r="B262" s="11">
        <v>2013</v>
      </c>
      <c r="C262" s="29" t="s">
        <v>10</v>
      </c>
      <c r="D262" s="17"/>
      <c r="E262" s="16"/>
      <c r="F262" s="17"/>
      <c r="G262" s="18"/>
      <c r="H262" s="17"/>
      <c r="I262" s="17"/>
      <c r="J262" s="17"/>
      <c r="K262" s="17"/>
      <c r="L262" s="17"/>
      <c r="M262" s="5"/>
    </row>
    <row r="263" spans="3:13" ht="12" customHeight="1">
      <c r="C263" s="29">
        <v>7</v>
      </c>
      <c r="D263" s="17">
        <v>-10873.85631282</v>
      </c>
      <c r="E263" s="16">
        <v>-3320.957295596345</v>
      </c>
      <c r="F263" s="17">
        <v>12395.241008550001</v>
      </c>
      <c r="G263" s="18">
        <v>2482.59544666</v>
      </c>
      <c r="H263" s="17">
        <v>388.22152309999996</v>
      </c>
      <c r="I263" s="17">
        <v>-59.66743389</v>
      </c>
      <c r="J263" s="17">
        <v>-1110.5285786000004</v>
      </c>
      <c r="K263" s="17">
        <v>10774.904670223656</v>
      </c>
      <c r="L263" s="17">
        <v>-98.95164259634475</v>
      </c>
      <c r="M263" s="5"/>
    </row>
    <row r="264" spans="3:13" ht="12" customHeight="1">
      <c r="C264" s="29">
        <v>14</v>
      </c>
      <c r="D264" s="17">
        <v>-10444.26414748</v>
      </c>
      <c r="E264" s="16">
        <v>-3025.62350964</v>
      </c>
      <c r="F264" s="17">
        <v>12153.540556029999</v>
      </c>
      <c r="G264" s="18">
        <v>2539.63372427</v>
      </c>
      <c r="H264" s="17">
        <v>429.05662073</v>
      </c>
      <c r="I264" s="17">
        <v>-65.85230940999999</v>
      </c>
      <c r="J264" s="17">
        <v>-1760.3980215899994</v>
      </c>
      <c r="K264" s="17">
        <v>10270.357060389999</v>
      </c>
      <c r="L264" s="17">
        <v>-173.90708709000137</v>
      </c>
      <c r="M264" s="5"/>
    </row>
    <row r="265" spans="3:13" ht="12" customHeight="1">
      <c r="C265" s="29">
        <v>21</v>
      </c>
      <c r="D265" s="17">
        <v>-11289.03991821</v>
      </c>
      <c r="E265" s="16">
        <v>-2059.41211307</v>
      </c>
      <c r="F265" s="17">
        <v>12085.845062069999</v>
      </c>
      <c r="G265" s="18">
        <v>2514.1549499300004</v>
      </c>
      <c r="H265" s="17">
        <v>383.21793262</v>
      </c>
      <c r="I265" s="17">
        <v>-58.64739334</v>
      </c>
      <c r="J265" s="17">
        <v>-1324.3373977399995</v>
      </c>
      <c r="K265" s="17">
        <v>11540.82104047</v>
      </c>
      <c r="L265" s="17">
        <v>251.7811222599994</v>
      </c>
      <c r="M265" s="5"/>
    </row>
    <row r="266" spans="3:13" ht="12" customHeight="1">
      <c r="C266" s="29">
        <v>31</v>
      </c>
      <c r="D266" s="17">
        <v>-11126.89082031</v>
      </c>
      <c r="E266" s="16">
        <v>-1072.26416044</v>
      </c>
      <c r="F266" s="17">
        <v>11755.778743929995</v>
      </c>
      <c r="G266" s="18">
        <v>2569.48048807</v>
      </c>
      <c r="H266" s="17">
        <v>388.44466855</v>
      </c>
      <c r="I266" s="17">
        <v>-50.12946134</v>
      </c>
      <c r="J266" s="17">
        <v>-2172.014718599998</v>
      </c>
      <c r="K266" s="17">
        <v>11419.295560169998</v>
      </c>
      <c r="L266" s="17">
        <v>292.4047398599978</v>
      </c>
      <c r="M266" s="5"/>
    </row>
    <row r="267" spans="3:13" ht="12" customHeight="1">
      <c r="C267" s="29" t="s">
        <v>11</v>
      </c>
      <c r="D267" s="17"/>
      <c r="E267" s="16"/>
      <c r="F267" s="17"/>
      <c r="G267" s="18"/>
      <c r="H267" s="17"/>
      <c r="I267" s="17"/>
      <c r="J267" s="17"/>
      <c r="K267" s="17"/>
      <c r="L267" s="17"/>
      <c r="M267" s="5"/>
    </row>
    <row r="268" spans="3:13" ht="12" customHeight="1">
      <c r="C268" s="29">
        <v>7</v>
      </c>
      <c r="D268" s="17">
        <v>-10418.033436119998</v>
      </c>
      <c r="E268" s="16">
        <v>-1190.8185751600001</v>
      </c>
      <c r="F268" s="17">
        <v>11122.275705940001</v>
      </c>
      <c r="G268" s="18">
        <v>2640.13808766</v>
      </c>
      <c r="H268" s="17">
        <v>422.61242831</v>
      </c>
      <c r="I268" s="17">
        <v>-22.485064379999997</v>
      </c>
      <c r="J268" s="17">
        <v>-1639.6533484699996</v>
      </c>
      <c r="K268" s="17">
        <v>11332.069233900002</v>
      </c>
      <c r="L268" s="17">
        <v>914.0357977800031</v>
      </c>
      <c r="M268" s="5"/>
    </row>
    <row r="269" spans="3:13" ht="12" customHeight="1">
      <c r="C269" s="29">
        <v>14</v>
      </c>
      <c r="D269" s="17">
        <v>-10567.323045529998</v>
      </c>
      <c r="E269" s="16">
        <v>-1444.4507693</v>
      </c>
      <c r="F269" s="17">
        <v>10846.492293000001</v>
      </c>
      <c r="G269" s="18">
        <v>2680.8341968</v>
      </c>
      <c r="H269" s="17">
        <v>378.2441370000001</v>
      </c>
      <c r="I269" s="17">
        <v>-35.83506438</v>
      </c>
      <c r="J269" s="17">
        <v>-1259.0239689400003</v>
      </c>
      <c r="K269" s="17">
        <v>11166.26082418</v>
      </c>
      <c r="L269" s="17">
        <v>598.9377786500027</v>
      </c>
      <c r="M269" s="5"/>
    </row>
    <row r="270" spans="3:13" ht="12" customHeight="1">
      <c r="C270" s="29">
        <v>21</v>
      </c>
      <c r="D270" s="17">
        <v>-10532.043076310001</v>
      </c>
      <c r="E270" s="16">
        <v>-2505.87033845</v>
      </c>
      <c r="F270" s="17">
        <v>10890.732796920001</v>
      </c>
      <c r="G270" s="18">
        <v>2725.09100492</v>
      </c>
      <c r="H270" s="17">
        <v>370.64530687</v>
      </c>
      <c r="I270" s="17">
        <v>-15.40650862</v>
      </c>
      <c r="J270" s="17">
        <v>-150.93467164999933</v>
      </c>
      <c r="K270" s="17">
        <v>11314.25758999</v>
      </c>
      <c r="L270" s="17">
        <v>782.2145136799991</v>
      </c>
      <c r="M270" s="5"/>
    </row>
    <row r="271" spans="3:13" ht="12" customHeight="1">
      <c r="C271" s="29">
        <v>28</v>
      </c>
      <c r="D271" s="17">
        <v>-10086.47568359</v>
      </c>
      <c r="E271" s="16">
        <v>-2424</v>
      </c>
      <c r="F271" s="17">
        <v>10862.18424861</v>
      </c>
      <c r="G271" s="18">
        <v>2730.82517019</v>
      </c>
      <c r="H271" s="17">
        <v>391.32042627</v>
      </c>
      <c r="I271" s="17">
        <v>-29.53013022</v>
      </c>
      <c r="J271" s="17">
        <v>-304.02438481000013</v>
      </c>
      <c r="K271" s="17">
        <v>11227</v>
      </c>
      <c r="L271" s="17">
        <v>1141</v>
      </c>
      <c r="M271" s="5"/>
    </row>
    <row r="272" spans="3:13" ht="12" customHeight="1">
      <c r="C272" s="29" t="s">
        <v>12</v>
      </c>
      <c r="D272" s="17"/>
      <c r="E272" s="16"/>
      <c r="F272" s="17"/>
      <c r="G272" s="18"/>
      <c r="H272" s="17"/>
      <c r="I272" s="17"/>
      <c r="J272" s="17"/>
      <c r="K272" s="17"/>
      <c r="L272" s="17"/>
      <c r="M272" s="5"/>
    </row>
    <row r="273" spans="3:13" ht="12" customHeight="1">
      <c r="C273" s="29">
        <v>7</v>
      </c>
      <c r="D273" s="17">
        <v>-9231.838829780001</v>
      </c>
      <c r="E273" s="16">
        <v>-3548.74283363</v>
      </c>
      <c r="F273" s="17">
        <v>10775.98386366</v>
      </c>
      <c r="G273" s="18">
        <v>2709.53931346</v>
      </c>
      <c r="H273" s="17">
        <v>415.43994243</v>
      </c>
      <c r="I273" s="17">
        <v>-39.80373139</v>
      </c>
      <c r="J273" s="17">
        <v>-557.518035359999</v>
      </c>
      <c r="K273" s="17">
        <v>9754.898519170001</v>
      </c>
      <c r="L273" s="17">
        <v>523.0596893900001</v>
      </c>
      <c r="M273" s="5"/>
    </row>
    <row r="274" spans="3:13" ht="12" customHeight="1">
      <c r="C274" s="29">
        <v>14</v>
      </c>
      <c r="D274" s="17">
        <v>-9331.868684210001</v>
      </c>
      <c r="E274" s="16">
        <v>-3011.4218370900003</v>
      </c>
      <c r="F274" s="17">
        <v>10110.289007499998</v>
      </c>
      <c r="G274" s="18">
        <v>2686.2199342100002</v>
      </c>
      <c r="H274" s="17">
        <v>401.60681826999996</v>
      </c>
      <c r="I274" s="17">
        <v>-75.84484987</v>
      </c>
      <c r="J274" s="17">
        <v>-4.426613510000303</v>
      </c>
      <c r="K274" s="17">
        <v>10106.422459509999</v>
      </c>
      <c r="L274" s="17">
        <v>774.5537752999971</v>
      </c>
      <c r="M274" s="5"/>
    </row>
    <row r="275" spans="3:13" ht="12" customHeight="1">
      <c r="C275" s="29">
        <v>21</v>
      </c>
      <c r="D275" s="17">
        <v>-10444.296425479999</v>
      </c>
      <c r="E275" s="16">
        <v>-3748.37133988</v>
      </c>
      <c r="F275" s="17">
        <v>10719.224560069999</v>
      </c>
      <c r="G275" s="18">
        <v>2687.09928835</v>
      </c>
      <c r="H275" s="17">
        <v>389.39351712</v>
      </c>
      <c r="I275" s="17">
        <v>-24.408610340000003</v>
      </c>
      <c r="J275" s="17">
        <v>5.341267319997875</v>
      </c>
      <c r="K275" s="17">
        <v>10028.278682639997</v>
      </c>
      <c r="L275" s="17">
        <v>-416.01774284000203</v>
      </c>
      <c r="M275" s="5"/>
    </row>
    <row r="276" spans="3:13" ht="12" customHeight="1">
      <c r="C276" s="29">
        <v>28</v>
      </c>
      <c r="D276" s="17">
        <v>-10398.547033490002</v>
      </c>
      <c r="E276" s="16">
        <v>-3606.781305629993</v>
      </c>
      <c r="F276" s="17">
        <v>10436.97671909</v>
      </c>
      <c r="G276" s="18">
        <v>2681.6022065099996</v>
      </c>
      <c r="H276" s="17">
        <v>399.97212317000003</v>
      </c>
      <c r="I276" s="17">
        <v>-8.414655180000004</v>
      </c>
      <c r="J276" s="17">
        <v>-453.11636895000106</v>
      </c>
      <c r="K276" s="17">
        <v>9450.240418480003</v>
      </c>
      <c r="L276" s="17">
        <v>-948.3066150099985</v>
      </c>
      <c r="M276" s="5"/>
    </row>
    <row r="277" spans="3:13" ht="12" customHeight="1">
      <c r="C277" s="29" t="s">
        <v>13</v>
      </c>
      <c r="D277" s="17"/>
      <c r="E277" s="16"/>
      <c r="F277" s="17"/>
      <c r="G277" s="18"/>
      <c r="H277" s="17"/>
      <c r="I277" s="17"/>
      <c r="J277" s="17"/>
      <c r="K277" s="17"/>
      <c r="L277" s="17"/>
      <c r="M277" s="5"/>
    </row>
    <row r="278" spans="3:13" ht="12" customHeight="1">
      <c r="C278" s="29">
        <v>8</v>
      </c>
      <c r="D278" s="17">
        <v>-9792.614709290001</v>
      </c>
      <c r="E278" s="16">
        <v>-2178.86458241</v>
      </c>
      <c r="F278" s="17">
        <v>9210.36457865</v>
      </c>
      <c r="G278" s="18">
        <v>2586.8242035900003</v>
      </c>
      <c r="H278" s="17">
        <v>367.93383503999996</v>
      </c>
      <c r="I278" s="17">
        <v>-34.88637725</v>
      </c>
      <c r="J278" s="17">
        <v>-452.7981774400001</v>
      </c>
      <c r="K278" s="17">
        <v>9498.573480179997</v>
      </c>
      <c r="L278" s="17">
        <v>-294.04122911000377</v>
      </c>
      <c r="M278" s="5"/>
    </row>
    <row r="279" spans="3:13" ht="12" customHeight="1">
      <c r="C279" s="29">
        <v>15</v>
      </c>
      <c r="D279" s="17">
        <v>-7672.320515639999</v>
      </c>
      <c r="E279" s="16">
        <v>-3175.5867898200004</v>
      </c>
      <c r="F279" s="17">
        <v>8304.92037306</v>
      </c>
      <c r="G279" s="18">
        <v>2609.0636942300007</v>
      </c>
      <c r="H279" s="17">
        <v>391.45481269</v>
      </c>
      <c r="I279" s="17">
        <v>-23.019763599999997</v>
      </c>
      <c r="J279" s="17">
        <v>-340.6648673900005</v>
      </c>
      <c r="K279" s="17">
        <v>7766.16745917</v>
      </c>
      <c r="L279" s="17">
        <v>93.84694353000123</v>
      </c>
      <c r="M279" s="5"/>
    </row>
    <row r="280" spans="3:13" ht="12" customHeight="1">
      <c r="C280" s="29">
        <v>22</v>
      </c>
      <c r="D280" s="17">
        <v>-7196.50851135</v>
      </c>
      <c r="E280" s="16">
        <v>-5721.92653466</v>
      </c>
      <c r="F280" s="17">
        <v>9152.752252119999</v>
      </c>
      <c r="G280" s="18">
        <v>2630.36386733</v>
      </c>
      <c r="H280" s="17">
        <v>521.2962933000001</v>
      </c>
      <c r="I280" s="17">
        <v>95.38888852000001</v>
      </c>
      <c r="J280" s="17">
        <v>385.54090255000006</v>
      </c>
      <c r="K280" s="17">
        <v>7063.41566916</v>
      </c>
      <c r="L280" s="17">
        <v>-133.09284218999983</v>
      </c>
      <c r="M280" s="5"/>
    </row>
    <row r="281" spans="3:13" ht="12" customHeight="1">
      <c r="C281" s="29">
        <v>30</v>
      </c>
      <c r="D281" s="17">
        <v>-6948.024601969999</v>
      </c>
      <c r="E281" s="16">
        <v>-5269.701325479997</v>
      </c>
      <c r="F281" s="17">
        <v>8841.75127947</v>
      </c>
      <c r="G281" s="18">
        <v>2672.25420489</v>
      </c>
      <c r="H281" s="17">
        <v>519.62639511</v>
      </c>
      <c r="I281" s="17">
        <v>-59.08966085000001</v>
      </c>
      <c r="J281" s="17">
        <v>-150.15926057999974</v>
      </c>
      <c r="K281" s="17">
        <v>6554.681632560003</v>
      </c>
      <c r="L281" s="17">
        <v>-393.34296940999593</v>
      </c>
      <c r="M281" s="5"/>
    </row>
    <row r="282" spans="3:13" ht="12" customHeight="1">
      <c r="C282" s="29" t="s">
        <v>14</v>
      </c>
      <c r="D282" s="17"/>
      <c r="E282" s="16"/>
      <c r="F282" s="17"/>
      <c r="G282" s="18"/>
      <c r="H282" s="17"/>
      <c r="I282" s="17"/>
      <c r="J282" s="17"/>
      <c r="K282" s="17"/>
      <c r="L282" s="17"/>
      <c r="M282" s="5"/>
    </row>
    <row r="283" spans="3:13" ht="12" customHeight="1">
      <c r="C283" s="29">
        <v>7</v>
      </c>
      <c r="D283" s="17">
        <v>-6186.66553201</v>
      </c>
      <c r="E283" s="16">
        <v>-5779.72548842</v>
      </c>
      <c r="F283" s="17">
        <v>8942.23404156</v>
      </c>
      <c r="G283" s="18">
        <v>2679.30140371</v>
      </c>
      <c r="H283" s="17">
        <v>474.98870939</v>
      </c>
      <c r="I283" s="17">
        <v>-87.55160120000005</v>
      </c>
      <c r="J283" s="17">
        <v>-642.7449213399977</v>
      </c>
      <c r="K283" s="17">
        <v>5586.502143700001</v>
      </c>
      <c r="L283" s="17">
        <v>-600.1633883099985</v>
      </c>
      <c r="M283" s="5"/>
    </row>
    <row r="284" spans="3:13" ht="12" customHeight="1">
      <c r="C284" s="29">
        <v>14</v>
      </c>
      <c r="D284" s="17">
        <v>-5007.76223141</v>
      </c>
      <c r="E284" s="16">
        <v>-8545.93270428</v>
      </c>
      <c r="F284" s="17">
        <v>9646.16662196</v>
      </c>
      <c r="G284" s="18">
        <v>2720.8309087200005</v>
      </c>
      <c r="H284" s="17">
        <v>525.6911909199999</v>
      </c>
      <c r="I284" s="17">
        <v>-11.33623996</v>
      </c>
      <c r="J284" s="17">
        <v>-28.540117530000156</v>
      </c>
      <c r="K284" s="17">
        <v>4306.87965983</v>
      </c>
      <c r="L284" s="17">
        <v>-700.8825715800003</v>
      </c>
      <c r="M284" s="5"/>
    </row>
    <row r="285" spans="3:13" ht="12" customHeight="1">
      <c r="C285" s="29">
        <v>22</v>
      </c>
      <c r="D285" s="17">
        <v>-4981.11958965</v>
      </c>
      <c r="E285" s="16">
        <v>-11532.49893874</v>
      </c>
      <c r="F285" s="17">
        <v>10838.68271526</v>
      </c>
      <c r="G285" s="18">
        <v>2748.7453951200005</v>
      </c>
      <c r="H285" s="17">
        <v>692.5388878199999</v>
      </c>
      <c r="I285" s="17">
        <v>149.95739738</v>
      </c>
      <c r="J285" s="17">
        <v>754.1890216599998</v>
      </c>
      <c r="K285" s="17">
        <v>3651.6144785000006</v>
      </c>
      <c r="L285" s="17">
        <v>-1329.5051111499997</v>
      </c>
      <c r="M285" s="5"/>
    </row>
    <row r="286" spans="3:13" ht="12" customHeight="1">
      <c r="C286" s="29">
        <v>31</v>
      </c>
      <c r="D286" s="17">
        <v>-4178.72601727</v>
      </c>
      <c r="E286" s="16">
        <v>-12988.29865606</v>
      </c>
      <c r="F286" s="17">
        <v>11171.24302205</v>
      </c>
      <c r="G286" s="18">
        <v>2836.56678917</v>
      </c>
      <c r="H286" s="17">
        <v>758.4145848</v>
      </c>
      <c r="I286" s="17">
        <v>153.51463434</v>
      </c>
      <c r="J286" s="17">
        <v>2382.87396573</v>
      </c>
      <c r="K286" s="17">
        <v>4314.314340029999</v>
      </c>
      <c r="L286" s="17">
        <v>135.58832275999885</v>
      </c>
      <c r="M286" s="5"/>
    </row>
    <row r="287" spans="3:13" ht="12" customHeight="1">
      <c r="C287" s="29" t="s">
        <v>15</v>
      </c>
      <c r="D287" s="17"/>
      <c r="E287" s="16"/>
      <c r="F287" s="17"/>
      <c r="G287" s="18"/>
      <c r="H287" s="17"/>
      <c r="I287" s="17"/>
      <c r="J287" s="17"/>
      <c r="K287" s="17"/>
      <c r="L287" s="17"/>
      <c r="M287" s="5"/>
    </row>
    <row r="288" spans="3:13" ht="12" customHeight="1">
      <c r="C288" s="29">
        <v>7</v>
      </c>
      <c r="D288" s="17">
        <v>-3924.8655691199997</v>
      </c>
      <c r="E288" s="16">
        <v>-13956.23969955</v>
      </c>
      <c r="F288" s="17">
        <v>11122.62067464</v>
      </c>
      <c r="G288" s="18">
        <v>2805.1162249500003</v>
      </c>
      <c r="H288" s="17">
        <v>802.16975813</v>
      </c>
      <c r="I288" s="17">
        <v>196.16196658999996</v>
      </c>
      <c r="J288" s="17">
        <v>4079.7835098300015</v>
      </c>
      <c r="K288" s="17">
        <v>5049.612434590002</v>
      </c>
      <c r="L288" s="17">
        <v>1124.746865470002</v>
      </c>
      <c r="M288" s="5"/>
    </row>
    <row r="289" spans="3:13" ht="12" customHeight="1">
      <c r="C289" s="29">
        <v>14</v>
      </c>
      <c r="D289" s="17">
        <v>-4117.176235110001</v>
      </c>
      <c r="E289" s="16">
        <v>-13123.89144738</v>
      </c>
      <c r="F289" s="17">
        <v>10819.36098232</v>
      </c>
      <c r="G289" s="18">
        <v>2813.8575184700007</v>
      </c>
      <c r="H289" s="17">
        <v>750.3148985800001</v>
      </c>
      <c r="I289" s="17">
        <v>10.824357820000005</v>
      </c>
      <c r="J289" s="17">
        <v>3865.7827214900003</v>
      </c>
      <c r="K289" s="17">
        <v>5136.249031300002</v>
      </c>
      <c r="L289" s="17">
        <v>1019.0727961900011</v>
      </c>
      <c r="M289" s="5"/>
    </row>
    <row r="290" spans="3:13" ht="12" customHeight="1">
      <c r="C290" s="29">
        <v>21</v>
      </c>
      <c r="D290" s="17">
        <v>-3242.67983646</v>
      </c>
      <c r="E290" s="16">
        <v>-14654.754864064715</v>
      </c>
      <c r="F290" s="17">
        <v>10311.771244029998</v>
      </c>
      <c r="G290" s="18">
        <v>2895.8956114200005</v>
      </c>
      <c r="H290" s="17">
        <v>798.48337291</v>
      </c>
      <c r="I290" s="17">
        <v>81.78208675</v>
      </c>
      <c r="J290" s="17">
        <v>4321.508085829999</v>
      </c>
      <c r="K290" s="17">
        <v>3754.685536875283</v>
      </c>
      <c r="L290" s="17">
        <v>512.0057004152832</v>
      </c>
      <c r="M290" s="5"/>
    </row>
    <row r="291" spans="3:13" ht="12" customHeight="1">
      <c r="C291" s="29">
        <v>28</v>
      </c>
      <c r="D291" s="17">
        <v>-3033.6094247999995</v>
      </c>
      <c r="E291" s="16">
        <v>-14276.49206014</v>
      </c>
      <c r="F291" s="17">
        <v>9636.11343752</v>
      </c>
      <c r="G291" s="18">
        <v>2966.40865184</v>
      </c>
      <c r="H291" s="17">
        <v>757.51448787</v>
      </c>
      <c r="I291" s="17">
        <v>10.382926389999986</v>
      </c>
      <c r="J291" s="17">
        <v>3757.59082912</v>
      </c>
      <c r="K291" s="17">
        <v>2851.518272599999</v>
      </c>
      <c r="L291" s="17">
        <v>-182.0911522000015</v>
      </c>
      <c r="M291" s="5"/>
    </row>
    <row r="292" spans="3:13" ht="12" customHeight="1">
      <c r="C292" s="29" t="s">
        <v>16</v>
      </c>
      <c r="D292" s="17"/>
      <c r="E292" s="16"/>
      <c r="F292" s="17"/>
      <c r="G292" s="18"/>
      <c r="H292" s="17"/>
      <c r="I292" s="17"/>
      <c r="J292" s="17"/>
      <c r="K292" s="17"/>
      <c r="L292" s="17"/>
      <c r="M292" s="5"/>
    </row>
    <row r="293" spans="3:13" ht="12" customHeight="1">
      <c r="C293" s="29">
        <v>8</v>
      </c>
      <c r="D293" s="17">
        <v>-2419.2726941700002</v>
      </c>
      <c r="E293" s="16">
        <v>-14406.64142914</v>
      </c>
      <c r="F293" s="17">
        <v>9322.577301369998</v>
      </c>
      <c r="G293" s="18">
        <v>2961.3716334600003</v>
      </c>
      <c r="H293" s="17">
        <v>851.97131213</v>
      </c>
      <c r="I293" s="17">
        <v>67.03864510000001</v>
      </c>
      <c r="J293" s="17">
        <v>3191.8967748700034</v>
      </c>
      <c r="K293" s="17">
        <v>1988.2142377900022</v>
      </c>
      <c r="L293" s="17">
        <v>-431.058456379998</v>
      </c>
      <c r="M293" s="5"/>
    </row>
    <row r="294" spans="3:13" ht="12" customHeight="1">
      <c r="C294" s="29">
        <v>15</v>
      </c>
      <c r="D294" s="17">
        <v>-2736.92745775</v>
      </c>
      <c r="E294" s="16">
        <v>-13301.613919379999</v>
      </c>
      <c r="F294" s="17">
        <v>8448.591086519998</v>
      </c>
      <c r="G294" s="18">
        <v>3011.24220107</v>
      </c>
      <c r="H294" s="17">
        <v>876.9675909299997</v>
      </c>
      <c r="I294" s="17">
        <v>100.87398518999998</v>
      </c>
      <c r="J294" s="17">
        <v>3499.556864500011</v>
      </c>
      <c r="K294" s="17">
        <v>2635.6178088300103</v>
      </c>
      <c r="L294" s="17">
        <v>-101.30964891998974</v>
      </c>
      <c r="M294" s="5"/>
    </row>
    <row r="295" spans="3:13" ht="12" customHeight="1">
      <c r="C295" s="29">
        <v>22</v>
      </c>
      <c r="D295" s="17">
        <v>-3166.4838030100004</v>
      </c>
      <c r="E295" s="16">
        <v>-12621.358427219999</v>
      </c>
      <c r="F295" s="17">
        <v>8309.2779614</v>
      </c>
      <c r="G295" s="18">
        <v>2992.2932688500005</v>
      </c>
      <c r="H295" s="17">
        <v>645.31171261</v>
      </c>
      <c r="I295" s="17">
        <v>91.11937919</v>
      </c>
      <c r="J295" s="17">
        <v>3391.4152804900036</v>
      </c>
      <c r="K295" s="17">
        <v>2808.0591753200047</v>
      </c>
      <c r="L295" s="17">
        <v>-358.42462768999576</v>
      </c>
      <c r="M295" s="5"/>
    </row>
    <row r="296" spans="3:13" ht="12" customHeight="1">
      <c r="C296" s="29">
        <v>31</v>
      </c>
      <c r="D296" s="17">
        <v>-4780.0919210600005</v>
      </c>
      <c r="E296" s="16">
        <v>-13090.668014519993</v>
      </c>
      <c r="F296" s="17">
        <v>9784.80784447</v>
      </c>
      <c r="G296" s="18">
        <v>2952.4267988799998</v>
      </c>
      <c r="H296" s="17">
        <v>674.0589752800001</v>
      </c>
      <c r="I296" s="17">
        <v>109.43926861000001</v>
      </c>
      <c r="J296" s="17">
        <v>4195.49109389</v>
      </c>
      <c r="K296" s="17">
        <v>4625.552426350005</v>
      </c>
      <c r="L296" s="17">
        <v>-154.53949470999578</v>
      </c>
      <c r="M296" s="5"/>
    </row>
    <row r="297" spans="3:13" ht="12" customHeight="1">
      <c r="C297" s="29" t="s">
        <v>17</v>
      </c>
      <c r="D297" s="17"/>
      <c r="E297" s="16"/>
      <c r="F297" s="17"/>
      <c r="G297" s="18"/>
      <c r="H297" s="17"/>
      <c r="I297" s="17"/>
      <c r="J297" s="17"/>
      <c r="K297" s="17"/>
      <c r="L297" s="17"/>
      <c r="M297" s="5"/>
    </row>
    <row r="298" spans="3:13" ht="12" customHeight="1">
      <c r="C298" s="29">
        <v>7</v>
      </c>
      <c r="D298" s="17">
        <v>-5348.35224857</v>
      </c>
      <c r="E298" s="16">
        <v>-12999.67170293</v>
      </c>
      <c r="F298" s="17">
        <v>9768.416957739999</v>
      </c>
      <c r="G298" s="18">
        <v>2946.83712624</v>
      </c>
      <c r="H298" s="17">
        <v>607.11917609</v>
      </c>
      <c r="I298" s="17">
        <v>120.38772171999999</v>
      </c>
      <c r="J298" s="17">
        <v>4681.766902259996</v>
      </c>
      <c r="K298" s="17">
        <v>5124.856181119995</v>
      </c>
      <c r="L298" s="17">
        <v>-223.49606745000438</v>
      </c>
      <c r="M298" s="5"/>
    </row>
    <row r="299" spans="3:13" ht="12" customHeight="1">
      <c r="C299" s="29">
        <v>14</v>
      </c>
      <c r="D299" s="17">
        <v>-5674.6834036</v>
      </c>
      <c r="E299" s="16">
        <v>-12589.08289499</v>
      </c>
      <c r="F299" s="17">
        <v>9648.39699029</v>
      </c>
      <c r="G299" s="18">
        <v>2962.825327</v>
      </c>
      <c r="H299" s="17">
        <v>547.29069085</v>
      </c>
      <c r="I299" s="17">
        <v>77.38845520000001</v>
      </c>
      <c r="J299" s="17">
        <v>4055.892390120007</v>
      </c>
      <c r="K299" s="17">
        <v>4702.710958470007</v>
      </c>
      <c r="L299" s="17">
        <v>-971.9724451299926</v>
      </c>
      <c r="M299" s="5"/>
    </row>
    <row r="300" spans="3:13" ht="12" customHeight="1">
      <c r="C300" s="29">
        <v>21</v>
      </c>
      <c r="D300" s="17">
        <v>-4956.42262267</v>
      </c>
      <c r="E300" s="16">
        <v>-13257.79339054</v>
      </c>
      <c r="F300" s="17">
        <v>9798.409265369999</v>
      </c>
      <c r="G300" s="18">
        <v>2960.77608846</v>
      </c>
      <c r="H300" s="17">
        <v>647.73557656</v>
      </c>
      <c r="I300" s="17">
        <v>100.21238604000001</v>
      </c>
      <c r="J300" s="17">
        <v>4047.4614796000083</v>
      </c>
      <c r="K300" s="17">
        <v>4296.801405490007</v>
      </c>
      <c r="L300" s="17">
        <v>-659.6212171799934</v>
      </c>
      <c r="M300" s="5"/>
    </row>
    <row r="301" spans="3:13" ht="12" customHeight="1">
      <c r="C301" s="29">
        <v>30</v>
      </c>
      <c r="D301" s="17">
        <v>-4445.09</v>
      </c>
      <c r="E301" s="16">
        <v>-11532.433885229999</v>
      </c>
      <c r="F301" s="17">
        <v>8501.33360623</v>
      </c>
      <c r="G301" s="18">
        <v>3031.05380427</v>
      </c>
      <c r="H301" s="17">
        <v>588.34835649</v>
      </c>
      <c r="I301" s="17">
        <v>61.00842678</v>
      </c>
      <c r="J301" s="17">
        <v>3395.01064842</v>
      </c>
      <c r="K301" s="17">
        <v>4044.3209569699975</v>
      </c>
      <c r="L301" s="17">
        <v>-400.76904303000265</v>
      </c>
      <c r="M301" s="5"/>
    </row>
    <row r="302" spans="3:13" ht="12" customHeight="1">
      <c r="C302" s="29" t="s">
        <v>18</v>
      </c>
      <c r="D302" s="17"/>
      <c r="E302" s="16"/>
      <c r="F302" s="17"/>
      <c r="G302" s="18"/>
      <c r="H302" s="17"/>
      <c r="I302" s="17"/>
      <c r="J302" s="17"/>
      <c r="K302" s="17"/>
      <c r="L302" s="17"/>
      <c r="M302" s="5"/>
    </row>
    <row r="303" spans="3:13" ht="12" customHeight="1">
      <c r="C303" s="29">
        <v>9</v>
      </c>
      <c r="D303" s="17">
        <v>-3907.6485004899996</v>
      </c>
      <c r="E303" s="16">
        <v>-10229.082647755078</v>
      </c>
      <c r="F303" s="17">
        <v>7828.10721787</v>
      </c>
      <c r="G303" s="18">
        <v>3041.9808084300003</v>
      </c>
      <c r="H303" s="17">
        <v>545.75419581</v>
      </c>
      <c r="I303" s="17">
        <v>23.158426780000003</v>
      </c>
      <c r="J303" s="17">
        <v>2352.5930241900014</v>
      </c>
      <c r="K303" s="17">
        <v>3562.511025324923</v>
      </c>
      <c r="L303" s="17">
        <v>-345.13747516507647</v>
      </c>
      <c r="M303" s="5"/>
    </row>
    <row r="304" spans="3:13" ht="12" customHeight="1">
      <c r="C304" s="29">
        <v>16</v>
      </c>
      <c r="D304" s="17">
        <v>-5325.964</v>
      </c>
      <c r="E304" s="16">
        <v>-8283.188097268494</v>
      </c>
      <c r="F304" s="17">
        <v>7784.21094981</v>
      </c>
      <c r="G304" s="18">
        <v>3113.64973153</v>
      </c>
      <c r="H304" s="17">
        <v>480.51043246000006</v>
      </c>
      <c r="I304" s="17">
        <v>-3.237310599999994</v>
      </c>
      <c r="J304" s="17">
        <v>1689.308394900002</v>
      </c>
      <c r="K304" s="17">
        <v>4781.2541008315075</v>
      </c>
      <c r="L304" s="17">
        <v>-544.7098991684925</v>
      </c>
      <c r="M304" s="5"/>
    </row>
    <row r="305" spans="3:13" ht="12" customHeight="1">
      <c r="C305" s="29">
        <v>23</v>
      </c>
      <c r="D305" s="17">
        <v>-5395.6023199599995</v>
      </c>
      <c r="E305" s="16">
        <v>-7268.259197534641</v>
      </c>
      <c r="F305" s="17">
        <v>7426.2662</v>
      </c>
      <c r="G305" s="18">
        <v>3064.53160878</v>
      </c>
      <c r="H305" s="17">
        <v>374.44345754999995</v>
      </c>
      <c r="I305" s="17">
        <v>-21.434938379999995</v>
      </c>
      <c r="J305" s="17">
        <v>1802.2025587299977</v>
      </c>
      <c r="K305" s="17">
        <v>5377.749689145357</v>
      </c>
      <c r="L305" s="17">
        <v>-17.852630814642907</v>
      </c>
      <c r="M305" s="5"/>
    </row>
    <row r="306" spans="3:13" ht="12" customHeight="1">
      <c r="C306" s="29">
        <v>30</v>
      </c>
      <c r="D306" s="17">
        <v>-5215</v>
      </c>
      <c r="E306" s="16">
        <v>-7179.018479549995</v>
      </c>
      <c r="F306" s="17">
        <v>7494.20654137</v>
      </c>
      <c r="G306" s="18">
        <v>3071.41380301</v>
      </c>
      <c r="H306" s="17">
        <v>376.84629693</v>
      </c>
      <c r="I306" s="17">
        <v>33.380061620000006</v>
      </c>
      <c r="J306" s="17">
        <v>786.5515294700001</v>
      </c>
      <c r="K306" s="17">
        <v>4583.3797528500045</v>
      </c>
      <c r="L306" s="17">
        <v>-631.6202471499955</v>
      </c>
      <c r="M306" s="5"/>
    </row>
    <row r="307" spans="3:13" ht="12" customHeight="1">
      <c r="C307" s="29" t="s">
        <v>21</v>
      </c>
      <c r="D307" s="17"/>
      <c r="E307" s="16"/>
      <c r="F307" s="17"/>
      <c r="G307" s="18"/>
      <c r="H307" s="17"/>
      <c r="I307" s="17"/>
      <c r="J307" s="17"/>
      <c r="K307" s="17"/>
      <c r="L307" s="17"/>
      <c r="M307" s="5"/>
    </row>
    <row r="308" spans="3:13" ht="12" customHeight="1">
      <c r="C308" s="29">
        <v>7</v>
      </c>
      <c r="D308" s="17">
        <v>-5541.10116094</v>
      </c>
      <c r="E308" s="16">
        <v>-6930.194298910885</v>
      </c>
      <c r="F308" s="17">
        <v>7431.412949809999</v>
      </c>
      <c r="G308" s="18">
        <v>3065.31927053</v>
      </c>
      <c r="H308" s="17">
        <v>523.8627584499999</v>
      </c>
      <c r="I308" s="17">
        <v>-8.900938379999996</v>
      </c>
      <c r="J308" s="17">
        <v>176.64076098000032</v>
      </c>
      <c r="K308" s="17">
        <v>4258.140502479115</v>
      </c>
      <c r="L308" s="17">
        <v>-1282.9606584608855</v>
      </c>
      <c r="M308" s="5"/>
    </row>
    <row r="309" spans="3:13" ht="12" customHeight="1">
      <c r="C309" s="29">
        <v>14</v>
      </c>
      <c r="D309" s="17">
        <v>-5763.25458368</v>
      </c>
      <c r="E309" s="16">
        <v>-6501.105285380536</v>
      </c>
      <c r="F309" s="17">
        <v>7559.768178050001</v>
      </c>
      <c r="G309" s="18">
        <v>3081.78183816</v>
      </c>
      <c r="H309" s="17">
        <v>502.77095541999995</v>
      </c>
      <c r="I309" s="17">
        <v>6.472132739999998</v>
      </c>
      <c r="J309" s="17">
        <v>-151.88931690999846</v>
      </c>
      <c r="K309" s="17">
        <v>4497.798502079467</v>
      </c>
      <c r="L309" s="17">
        <v>-1265.4560816005333</v>
      </c>
      <c r="M309" s="5"/>
    </row>
    <row r="310" spans="3:13" ht="12" customHeight="1">
      <c r="C310" s="29">
        <v>21</v>
      </c>
      <c r="D310" s="17">
        <v>-6942.0937988900005</v>
      </c>
      <c r="E310" s="16">
        <v>-6136.659672710001</v>
      </c>
      <c r="F310" s="17">
        <v>8827.90862234</v>
      </c>
      <c r="G310" s="18">
        <v>3042.4408502200004</v>
      </c>
      <c r="H310" s="17">
        <v>498.74287666999993</v>
      </c>
      <c r="I310" s="17">
        <v>0.06483673999999837</v>
      </c>
      <c r="J310" s="17">
        <v>-1169.4656469299985</v>
      </c>
      <c r="K310" s="17">
        <v>5063.03186633</v>
      </c>
      <c r="L310" s="17">
        <v>-1879.06193256</v>
      </c>
      <c r="M310" s="5"/>
    </row>
    <row r="311" spans="3:13" ht="12" customHeight="1">
      <c r="C311" s="29">
        <v>30</v>
      </c>
      <c r="D311" s="17">
        <v>-5615.583983160001</v>
      </c>
      <c r="E311" s="16">
        <v>-6878.107328579998</v>
      </c>
      <c r="F311" s="17">
        <v>8477.19238435</v>
      </c>
      <c r="G311" s="18">
        <v>3167.7327669300003</v>
      </c>
      <c r="H311" s="17">
        <v>478.97423316000004</v>
      </c>
      <c r="I311" s="17">
        <v>27.778818739999995</v>
      </c>
      <c r="J311" s="17">
        <v>-678.1250743700002</v>
      </c>
      <c r="K311" s="17">
        <v>4595.445800230003</v>
      </c>
      <c r="L311" s="17">
        <v>-1020.1381829299971</v>
      </c>
      <c r="M311" s="5"/>
    </row>
    <row r="312" spans="3:13" ht="12" customHeight="1">
      <c r="C312" s="29" t="s">
        <v>22</v>
      </c>
      <c r="D312" s="17"/>
      <c r="E312" s="16"/>
      <c r="F312" s="17"/>
      <c r="G312" s="18"/>
      <c r="H312" s="17"/>
      <c r="I312" s="17"/>
      <c r="J312" s="17"/>
      <c r="K312" s="17"/>
      <c r="L312" s="17"/>
      <c r="M312" s="5"/>
    </row>
    <row r="313" spans="3:13" ht="12" customHeight="1">
      <c r="C313" s="29">
        <v>7</v>
      </c>
      <c r="D313" s="17">
        <v>-3918.66890427</v>
      </c>
      <c r="E313" s="16">
        <v>-8134.798398399999</v>
      </c>
      <c r="F313" s="17">
        <v>7933.24184372</v>
      </c>
      <c r="G313" s="18">
        <v>3202.73974051</v>
      </c>
      <c r="H313" s="17">
        <v>547.37729301</v>
      </c>
      <c r="I313" s="17">
        <v>60.78459073999999</v>
      </c>
      <c r="J313" s="17">
        <v>-84.3053588399989</v>
      </c>
      <c r="K313" s="17">
        <v>3525.039710740002</v>
      </c>
      <c r="L313" s="17">
        <v>-393.6291935299978</v>
      </c>
      <c r="M313" s="5"/>
    </row>
    <row r="314" spans="3:13" ht="12" customHeight="1">
      <c r="C314" s="29">
        <v>14</v>
      </c>
      <c r="D314" s="17">
        <v>-4013.7467312600006</v>
      </c>
      <c r="E314" s="16">
        <v>-9718.79049013</v>
      </c>
      <c r="F314" s="17">
        <v>8579.09930348</v>
      </c>
      <c r="G314" s="18">
        <v>3298.8396313099997</v>
      </c>
      <c r="H314" s="17">
        <v>545.15592294</v>
      </c>
      <c r="I314" s="17">
        <v>82.78192134</v>
      </c>
      <c r="J314" s="17">
        <v>364.04665940000143</v>
      </c>
      <c r="K314" s="17">
        <v>3151.1329483399995</v>
      </c>
      <c r="L314" s="17">
        <v>-862.6137829200011</v>
      </c>
      <c r="M314" s="5"/>
    </row>
    <row r="315" spans="3:13" ht="12" customHeight="1">
      <c r="C315" s="29">
        <v>21</v>
      </c>
      <c r="D315" s="17">
        <v>-5745.17104096</v>
      </c>
      <c r="E315" s="16">
        <v>-10723.312351400002</v>
      </c>
      <c r="F315" s="17">
        <v>10485.179332209998</v>
      </c>
      <c r="G315" s="18">
        <v>3380.8939086600003</v>
      </c>
      <c r="H315" s="17">
        <v>540.25028078</v>
      </c>
      <c r="I315" s="17">
        <v>95.80099645</v>
      </c>
      <c r="J315" s="17">
        <v>1306.354956730001</v>
      </c>
      <c r="K315" s="17">
        <v>5085.167123429998</v>
      </c>
      <c r="L315" s="17">
        <v>-660.0039175300017</v>
      </c>
      <c r="M315" s="5"/>
    </row>
    <row r="316" spans="3:13" ht="12" customHeight="1">
      <c r="C316" s="29">
        <v>29</v>
      </c>
      <c r="D316" s="17">
        <v>-6789.258449479999</v>
      </c>
      <c r="E316" s="16">
        <v>-11341.750973199996</v>
      </c>
      <c r="F316" s="17">
        <v>11467.67757809</v>
      </c>
      <c r="G316" s="18">
        <v>3419.0581359500006</v>
      </c>
      <c r="H316" s="17">
        <v>545.3707649199999</v>
      </c>
      <c r="I316" s="17">
        <v>109.76007511000002</v>
      </c>
      <c r="J316" s="17">
        <v>855.6782734899998</v>
      </c>
      <c r="K316" s="17">
        <v>5055.79385436001</v>
      </c>
      <c r="L316" s="17">
        <v>-1733.464595119989</v>
      </c>
      <c r="M316" s="5"/>
    </row>
    <row r="317" spans="3:13" ht="12" customHeight="1">
      <c r="C317" s="29" t="s">
        <v>9</v>
      </c>
      <c r="D317" s="17"/>
      <c r="E317" s="16"/>
      <c r="F317" s="17"/>
      <c r="G317" s="18"/>
      <c r="H317" s="17"/>
      <c r="I317" s="17"/>
      <c r="J317" s="17"/>
      <c r="K317" s="17"/>
      <c r="L317" s="17"/>
      <c r="M317" s="5"/>
    </row>
    <row r="318" spans="3:13" ht="12" customHeight="1">
      <c r="C318" s="29">
        <v>9</v>
      </c>
      <c r="D318" s="17">
        <v>-6666.70543001</v>
      </c>
      <c r="E318" s="16">
        <v>-11669.2424431</v>
      </c>
      <c r="F318" s="17">
        <v>11396.87440087</v>
      </c>
      <c r="G318" s="18">
        <v>3428.34324664</v>
      </c>
      <c r="H318" s="17">
        <v>461.02307208999997</v>
      </c>
      <c r="I318" s="17">
        <v>111.18366986</v>
      </c>
      <c r="J318" s="17">
        <v>1641.6953650100024</v>
      </c>
      <c r="K318" s="17">
        <v>5369.877311370002</v>
      </c>
      <c r="L318" s="17">
        <v>-1296.8281186399981</v>
      </c>
      <c r="M318" s="5"/>
    </row>
    <row r="319" spans="3:13" ht="12" customHeight="1">
      <c r="C319" s="29">
        <v>16</v>
      </c>
      <c r="D319" s="17">
        <v>-6812.9613561900005</v>
      </c>
      <c r="E319" s="16">
        <v>-12353.355639680001</v>
      </c>
      <c r="F319" s="17">
        <v>11721.16836411</v>
      </c>
      <c r="G319" s="18">
        <v>3435.7219478700003</v>
      </c>
      <c r="H319" s="17">
        <v>470.30120602</v>
      </c>
      <c r="I319" s="17">
        <v>97.05977378</v>
      </c>
      <c r="J319" s="17">
        <v>1971.377079770001</v>
      </c>
      <c r="K319" s="17">
        <v>5342.272731870001</v>
      </c>
      <c r="L319" s="17">
        <v>-1470.6886243199997</v>
      </c>
      <c r="M319" s="5"/>
    </row>
    <row r="320" spans="3:13" ht="12" customHeight="1">
      <c r="C320" s="29">
        <v>23</v>
      </c>
      <c r="D320" s="17">
        <v>-7805.55175409</v>
      </c>
      <c r="E320" s="16">
        <v>-12130.72875114</v>
      </c>
      <c r="F320" s="17">
        <v>12046.868364110001</v>
      </c>
      <c r="G320" s="18">
        <v>3509.13294087</v>
      </c>
      <c r="H320" s="17">
        <v>461.70899471000007</v>
      </c>
      <c r="I320" s="17">
        <v>22.97517469</v>
      </c>
      <c r="J320" s="17">
        <v>2109.2676881999987</v>
      </c>
      <c r="K320" s="17">
        <v>6019.224411439999</v>
      </c>
      <c r="L320" s="17">
        <v>-1786.327342650001</v>
      </c>
      <c r="M320" s="5"/>
    </row>
    <row r="321" spans="3:13" ht="12" customHeight="1">
      <c r="C321" s="29">
        <v>30</v>
      </c>
      <c r="D321" s="17">
        <v>-7899.349750439999</v>
      </c>
      <c r="E321" s="16">
        <v>-11492.055381929997</v>
      </c>
      <c r="F321" s="17">
        <v>12274.16836411</v>
      </c>
      <c r="G321" s="18">
        <v>3458.9888213799995</v>
      </c>
      <c r="H321" s="17">
        <v>449.23399470999993</v>
      </c>
      <c r="I321" s="17">
        <v>-17.19373931</v>
      </c>
      <c r="J321" s="17">
        <v>1090.179130879999</v>
      </c>
      <c r="K321" s="17">
        <v>5763.321189840003</v>
      </c>
      <c r="L321" s="17">
        <v>-2136.028560599996</v>
      </c>
      <c r="M321" s="5"/>
    </row>
    <row r="322" spans="2:13" ht="12" customHeight="1">
      <c r="B322" s="11">
        <v>2014</v>
      </c>
      <c r="C322" s="29" t="s">
        <v>10</v>
      </c>
      <c r="D322" s="17"/>
      <c r="E322" s="16"/>
      <c r="F322" s="17"/>
      <c r="G322" s="18"/>
      <c r="H322" s="17"/>
      <c r="I322" s="17"/>
      <c r="J322" s="17"/>
      <c r="K322" s="17"/>
      <c r="L322" s="17"/>
      <c r="M322" s="5"/>
    </row>
    <row r="323" spans="3:13" ht="12" customHeight="1">
      <c r="C323" s="29">
        <v>7</v>
      </c>
      <c r="D323" s="17">
        <v>-6912.52667438</v>
      </c>
      <c r="E323" s="16">
        <v>-12362.76085111556</v>
      </c>
      <c r="F323" s="17">
        <v>12323.17347177</v>
      </c>
      <c r="G323" s="18">
        <v>3561.74703516</v>
      </c>
      <c r="H323" s="17">
        <v>440.61566269</v>
      </c>
      <c r="I323" s="17">
        <v>1.5703073100000025</v>
      </c>
      <c r="J323" s="17">
        <v>1202.0530883499966</v>
      </c>
      <c r="K323" s="17">
        <v>5166.3987141644375</v>
      </c>
      <c r="L323" s="17">
        <v>-1746.1279602155628</v>
      </c>
      <c r="M323" s="5"/>
    </row>
    <row r="324" spans="3:13" ht="12" customHeight="1">
      <c r="C324" s="29">
        <v>14</v>
      </c>
      <c r="D324" s="17">
        <v>-7754.6768385</v>
      </c>
      <c r="E324" s="16">
        <v>-12238.623620104263</v>
      </c>
      <c r="F324" s="17">
        <v>12216.848534660001</v>
      </c>
      <c r="G324" s="18">
        <v>3543.08019437</v>
      </c>
      <c r="H324" s="17">
        <v>445.29230485</v>
      </c>
      <c r="I324" s="17">
        <v>-44.71161017</v>
      </c>
      <c r="J324" s="17">
        <v>1672.1332586399894</v>
      </c>
      <c r="K324" s="17">
        <v>5594.019062245728</v>
      </c>
      <c r="L324" s="17">
        <v>-2160.657776254272</v>
      </c>
      <c r="M324" s="5"/>
    </row>
    <row r="325" spans="3:13" ht="12" customHeight="1">
      <c r="C325" s="29">
        <v>21</v>
      </c>
      <c r="D325" s="17">
        <v>-7201.65757881</v>
      </c>
      <c r="E325" s="16">
        <v>-14269.893108924682</v>
      </c>
      <c r="F325" s="17">
        <v>13068.9779276</v>
      </c>
      <c r="G325" s="18">
        <v>3574.3949053700003</v>
      </c>
      <c r="H325" s="17">
        <v>455.7336339399999</v>
      </c>
      <c r="I325" s="17">
        <v>67.15685247999997</v>
      </c>
      <c r="J325" s="17">
        <v>2442.746715479985</v>
      </c>
      <c r="K325" s="17">
        <v>5339.1169259453045</v>
      </c>
      <c r="L325" s="17">
        <v>-1862.5406528646954</v>
      </c>
      <c r="M325" s="5"/>
    </row>
    <row r="326" spans="3:13" ht="12" customHeight="1">
      <c r="C326" s="29">
        <v>31</v>
      </c>
      <c r="D326" s="17">
        <v>-5396.74917437</v>
      </c>
      <c r="E326" s="16">
        <v>-14969.931255039308</v>
      </c>
      <c r="F326" s="17">
        <v>11952.778677915783</v>
      </c>
      <c r="G326" s="18">
        <v>3630.001799686671</v>
      </c>
      <c r="H326" s="17">
        <v>445.2204904427054</v>
      </c>
      <c r="I326" s="17">
        <v>109.24101125022027</v>
      </c>
      <c r="J326" s="17">
        <v>1641.7748078084335</v>
      </c>
      <c r="K326" s="17">
        <v>2809.085532064505</v>
      </c>
      <c r="L326" s="17">
        <v>-2587.663642305496</v>
      </c>
      <c r="M326" s="5"/>
    </row>
    <row r="327" spans="3:13" ht="12" customHeight="1">
      <c r="C327" s="29" t="s">
        <v>11</v>
      </c>
      <c r="D327" s="17"/>
      <c r="E327" s="16"/>
      <c r="F327" s="17"/>
      <c r="G327" s="18"/>
      <c r="H327" s="17"/>
      <c r="I327" s="17"/>
      <c r="J327" s="17"/>
      <c r="K327" s="17"/>
      <c r="L327" s="17"/>
      <c r="M327" s="5"/>
    </row>
    <row r="328" spans="3:13" ht="12" customHeight="1">
      <c r="C328" s="29">
        <v>7</v>
      </c>
      <c r="D328" s="17">
        <v>-5034.70550121</v>
      </c>
      <c r="E328" s="16">
        <v>-14865.39309194121</v>
      </c>
      <c r="F328" s="17">
        <v>11444.474665790001</v>
      </c>
      <c r="G328" s="18">
        <v>3668.0053772900005</v>
      </c>
      <c r="H328" s="17">
        <v>459.33381993000006</v>
      </c>
      <c r="I328" s="17">
        <v>60.785691410000005</v>
      </c>
      <c r="J328" s="17">
        <v>1637.86715075</v>
      </c>
      <c r="K328" s="17">
        <v>2405.0736132287916</v>
      </c>
      <c r="L328" s="17">
        <v>-2629.6318879812084</v>
      </c>
      <c r="M328" s="5"/>
    </row>
    <row r="329" spans="3:13" ht="12" customHeight="1">
      <c r="C329" s="29">
        <v>14</v>
      </c>
      <c r="D329" s="17">
        <v>-5831.429472979999</v>
      </c>
      <c r="E329" s="16">
        <v>-14541.22367136263</v>
      </c>
      <c r="F329" s="17">
        <v>12408.133052690002</v>
      </c>
      <c r="G329" s="18">
        <v>3686.60678955</v>
      </c>
      <c r="H329" s="17">
        <v>465.39608910999993</v>
      </c>
      <c r="I329" s="17">
        <v>20.927691409999966</v>
      </c>
      <c r="J329" s="17">
        <v>1523.906785970008</v>
      </c>
      <c r="K329" s="17">
        <v>3563.7467373673803</v>
      </c>
      <c r="L329" s="17">
        <v>-2267.682735612619</v>
      </c>
      <c r="M329" s="5"/>
    </row>
    <row r="330" spans="3:13" ht="12" customHeight="1">
      <c r="C330" s="29">
        <v>21</v>
      </c>
      <c r="D330" s="17">
        <v>-5613.76532768</v>
      </c>
      <c r="E330" s="16">
        <v>-15163.876282483965</v>
      </c>
      <c r="F330" s="17">
        <v>12588.401052689998</v>
      </c>
      <c r="G330" s="18">
        <v>3691.46388736</v>
      </c>
      <c r="H330" s="17">
        <v>482.77261487</v>
      </c>
      <c r="I330" s="17">
        <v>47.697691410000004</v>
      </c>
      <c r="J330" s="17">
        <v>2377.6802583199983</v>
      </c>
      <c r="K330" s="17">
        <v>4024.1392221660317</v>
      </c>
      <c r="L330" s="17">
        <v>-1589.6261055139685</v>
      </c>
      <c r="M330" s="5"/>
    </row>
    <row r="331" spans="3:13" ht="12" customHeight="1">
      <c r="C331" s="29">
        <v>28</v>
      </c>
      <c r="D331" s="17">
        <v>-5824.33134614</v>
      </c>
      <c r="E331" s="16">
        <v>-15559.767019989999</v>
      </c>
      <c r="F331" s="17">
        <v>12952.81105269</v>
      </c>
      <c r="G331" s="18">
        <v>3749.960470560001</v>
      </c>
      <c r="H331" s="17">
        <v>486.5607683999999</v>
      </c>
      <c r="I331" s="17">
        <v>33.936691409999966</v>
      </c>
      <c r="J331" s="17">
        <v>1295.8177493099995</v>
      </c>
      <c r="K331" s="17">
        <v>2959.3197123799946</v>
      </c>
      <c r="L331" s="17">
        <v>-2865.0116337600057</v>
      </c>
      <c r="M331" s="5"/>
    </row>
    <row r="332" spans="3:13" ht="12" customHeight="1">
      <c r="C332" s="29" t="s">
        <v>12</v>
      </c>
      <c r="D332" s="17"/>
      <c r="E332" s="16"/>
      <c r="F332" s="17"/>
      <c r="G332" s="18"/>
      <c r="H332" s="17"/>
      <c r="I332" s="17"/>
      <c r="J332" s="17"/>
      <c r="K332" s="17"/>
      <c r="L332" s="17"/>
      <c r="M332" s="5"/>
    </row>
    <row r="333" spans="3:13" ht="12" customHeight="1">
      <c r="C333" s="29">
        <v>7</v>
      </c>
      <c r="D333" s="17">
        <v>-5841.64510049</v>
      </c>
      <c r="E333" s="16">
        <v>-15577.935778912844</v>
      </c>
      <c r="F333" s="17">
        <v>12880.7923514</v>
      </c>
      <c r="G333" s="18">
        <v>3773.3278491700003</v>
      </c>
      <c r="H333" s="17">
        <v>490.50027523</v>
      </c>
      <c r="I333" s="17">
        <v>62.27477185000001</v>
      </c>
      <c r="J333" s="17">
        <v>1435.2660885500002</v>
      </c>
      <c r="K333" s="17">
        <v>3064.2255572871554</v>
      </c>
      <c r="L333" s="17">
        <v>-2777.4195432028446</v>
      </c>
      <c r="M333" s="5"/>
    </row>
    <row r="334" spans="3:13" ht="12" customHeight="1">
      <c r="C334" s="29">
        <v>14</v>
      </c>
      <c r="D334" s="17">
        <v>-5655.09078992</v>
      </c>
      <c r="E334" s="16">
        <v>-15420.870272138445</v>
      </c>
      <c r="F334" s="17">
        <v>12838.9780406</v>
      </c>
      <c r="G334" s="18">
        <v>3652.07971917</v>
      </c>
      <c r="H334" s="17">
        <v>492.85078447</v>
      </c>
      <c r="I334" s="17">
        <v>79.23633098</v>
      </c>
      <c r="J334" s="17">
        <v>1518.0418904499995</v>
      </c>
      <c r="K334" s="17">
        <v>3160.3164935315554</v>
      </c>
      <c r="L334" s="17">
        <v>-2494.774296388445</v>
      </c>
      <c r="M334" s="5"/>
    </row>
    <row r="335" spans="3:13" ht="12" customHeight="1">
      <c r="C335" s="29">
        <v>21</v>
      </c>
      <c r="D335" s="17">
        <v>-6132.216186960002</v>
      </c>
      <c r="E335" s="16">
        <v>-14689.020211143383</v>
      </c>
      <c r="F335" s="17">
        <v>12792.41804061</v>
      </c>
      <c r="G335" s="18">
        <v>3789.57500058</v>
      </c>
      <c r="H335" s="17">
        <v>470.34990846999995</v>
      </c>
      <c r="I335" s="17">
        <v>15.66812077</v>
      </c>
      <c r="J335" s="17">
        <v>1072.9653702100013</v>
      </c>
      <c r="K335" s="17">
        <v>3451.9562294966186</v>
      </c>
      <c r="L335" s="17">
        <v>-2680.2599574633837</v>
      </c>
      <c r="M335" s="5"/>
    </row>
    <row r="336" spans="3:13" ht="12" customHeight="1">
      <c r="C336" s="29">
        <v>31</v>
      </c>
      <c r="D336" s="17">
        <v>-6490.34171369</v>
      </c>
      <c r="E336" s="16">
        <v>-13232.241630120006</v>
      </c>
      <c r="F336" s="17">
        <v>12439.24984061</v>
      </c>
      <c r="G336" s="18">
        <v>3774.4933566200007</v>
      </c>
      <c r="H336" s="17">
        <v>428.60161217</v>
      </c>
      <c r="I336" s="17">
        <v>-50.30696481000006</v>
      </c>
      <c r="J336" s="17">
        <v>593.938820289993</v>
      </c>
      <c r="K336" s="17">
        <v>3953.7350347599877</v>
      </c>
      <c r="L336" s="17">
        <v>-2536.606678930011</v>
      </c>
      <c r="M336" s="5"/>
    </row>
    <row r="337" spans="3:13" ht="12" customHeight="1">
      <c r="C337" s="29" t="s">
        <v>13</v>
      </c>
      <c r="D337" s="17"/>
      <c r="E337" s="16"/>
      <c r="F337" s="17"/>
      <c r="G337" s="18"/>
      <c r="H337" s="17"/>
      <c r="I337" s="17"/>
      <c r="J337" s="17"/>
      <c r="K337" s="17"/>
      <c r="L337" s="17"/>
      <c r="M337" s="5"/>
    </row>
    <row r="338" spans="3:13" ht="12" customHeight="1">
      <c r="C338" s="29">
        <v>7</v>
      </c>
      <c r="D338" s="17">
        <v>-5646.379113520001</v>
      </c>
      <c r="E338" s="16">
        <v>-13142.664969293188</v>
      </c>
      <c r="F338" s="17">
        <v>11747.31788216</v>
      </c>
      <c r="G338" s="18">
        <v>3754.5128755</v>
      </c>
      <c r="H338" s="17">
        <v>504.52979369</v>
      </c>
      <c r="I338" s="17">
        <v>-35.37846396</v>
      </c>
      <c r="J338" s="17">
        <v>399.989397380001</v>
      </c>
      <c r="K338" s="17">
        <v>3228.306515476813</v>
      </c>
      <c r="L338" s="17">
        <v>-2418.072598043188</v>
      </c>
      <c r="M338" s="5"/>
    </row>
    <row r="339" spans="3:13" ht="12" customHeight="1">
      <c r="C339" s="29">
        <v>14</v>
      </c>
      <c r="D339" s="17">
        <v>-5835.24338583</v>
      </c>
      <c r="E339" s="16">
        <v>-12568.126677114991</v>
      </c>
      <c r="F339" s="17">
        <v>11524.81288216</v>
      </c>
      <c r="G339" s="18">
        <v>3805.7967067</v>
      </c>
      <c r="H339" s="17">
        <v>520.58323851</v>
      </c>
      <c r="I339" s="17">
        <v>1.83657259000002</v>
      </c>
      <c r="J339" s="17">
        <v>957.36189347</v>
      </c>
      <c r="K339" s="17">
        <v>4242.264616315009</v>
      </c>
      <c r="L339" s="17">
        <v>-1592.9787695149907</v>
      </c>
      <c r="M339" s="5"/>
    </row>
    <row r="340" spans="3:13" ht="12" customHeight="1">
      <c r="C340" s="29">
        <v>21</v>
      </c>
      <c r="D340" s="17">
        <v>-5755.63033272</v>
      </c>
      <c r="E340" s="16">
        <v>-13528.496577601938</v>
      </c>
      <c r="F340" s="17">
        <v>11749.85288216</v>
      </c>
      <c r="G340" s="18">
        <v>3810.60651279</v>
      </c>
      <c r="H340" s="17">
        <v>574.4968865099999</v>
      </c>
      <c r="I340" s="17">
        <v>34.56457259</v>
      </c>
      <c r="J340" s="17">
        <v>1714.3056811300016</v>
      </c>
      <c r="K340" s="17">
        <v>4355.329957578063</v>
      </c>
      <c r="L340" s="17">
        <v>-1400.3003751419374</v>
      </c>
      <c r="M340" s="5"/>
    </row>
    <row r="341" spans="3:13" ht="12" customHeight="1">
      <c r="C341" s="29">
        <v>30</v>
      </c>
      <c r="D341" s="17">
        <v>-5501.33799593</v>
      </c>
      <c r="E341" s="16">
        <v>-14643.774750129996</v>
      </c>
      <c r="F341" s="17">
        <v>11777.35288216</v>
      </c>
      <c r="G341" s="18">
        <v>3794.3256672899993</v>
      </c>
      <c r="H341" s="17">
        <v>556.26647066</v>
      </c>
      <c r="I341" s="17">
        <v>12.526063560000003</v>
      </c>
      <c r="J341" s="17">
        <v>2506.1057031699925</v>
      </c>
      <c r="K341" s="17">
        <v>4002.8020367099944</v>
      </c>
      <c r="L341" s="17">
        <v>-1498.5359592200057</v>
      </c>
      <c r="M341" s="5"/>
    </row>
    <row r="342" spans="3:13" ht="12" customHeight="1">
      <c r="C342" s="29" t="s">
        <v>14</v>
      </c>
      <c r="D342" s="17"/>
      <c r="E342" s="16"/>
      <c r="F342" s="17"/>
      <c r="G342" s="18"/>
      <c r="H342" s="17"/>
      <c r="I342" s="17"/>
      <c r="J342" s="17"/>
      <c r="K342" s="17"/>
      <c r="L342" s="17"/>
      <c r="M342" s="5"/>
    </row>
    <row r="343" spans="3:13" ht="12" customHeight="1">
      <c r="C343" s="29">
        <v>7</v>
      </c>
      <c r="D343" s="17">
        <v>-5685.254337140001</v>
      </c>
      <c r="E343" s="16">
        <v>-14440.355853985317</v>
      </c>
      <c r="F343" s="17">
        <v>11837.73634963</v>
      </c>
      <c r="G343" s="18">
        <v>3737.2318169200003</v>
      </c>
      <c r="H343" s="17">
        <v>623.60167962</v>
      </c>
      <c r="I343" s="17">
        <v>-9.901883590000011</v>
      </c>
      <c r="J343" s="17">
        <v>2629.68128919</v>
      </c>
      <c r="K343" s="17">
        <v>4377.993397784684</v>
      </c>
      <c r="L343" s="17">
        <v>-1307.2609393553166</v>
      </c>
      <c r="M343" s="5"/>
    </row>
    <row r="344" spans="3:13" ht="12" customHeight="1">
      <c r="C344" s="29">
        <v>14</v>
      </c>
      <c r="D344" s="17">
        <v>-6196.25429654</v>
      </c>
      <c r="E344" s="16">
        <v>-12459.06340927783</v>
      </c>
      <c r="F344" s="17">
        <v>10902.374512290002</v>
      </c>
      <c r="G344" s="18">
        <v>3716.75592892</v>
      </c>
      <c r="H344" s="17">
        <v>550.82845272</v>
      </c>
      <c r="I344" s="17">
        <v>-77.65368201000003</v>
      </c>
      <c r="J344" s="17">
        <v>2085.5325512400004</v>
      </c>
      <c r="K344" s="17">
        <v>4718.774353882172</v>
      </c>
      <c r="L344" s="17">
        <v>-1477.4799426578275</v>
      </c>
      <c r="M344" s="5"/>
    </row>
    <row r="345" spans="3:13" ht="12" customHeight="1">
      <c r="C345" s="29">
        <v>22</v>
      </c>
      <c r="D345" s="17">
        <v>-6911.29635874</v>
      </c>
      <c r="E345" s="16">
        <v>-11104.90931272737</v>
      </c>
      <c r="F345" s="17">
        <v>10606.414432459998</v>
      </c>
      <c r="G345" s="18">
        <v>3731.1053729200003</v>
      </c>
      <c r="H345" s="17">
        <v>541.3457087200001</v>
      </c>
      <c r="I345" s="17">
        <v>-51.94102266000001</v>
      </c>
      <c r="J345" s="17">
        <v>2539.407709080001</v>
      </c>
      <c r="K345" s="17">
        <v>6261.42288779263</v>
      </c>
      <c r="L345" s="17">
        <v>-649.8734709473702</v>
      </c>
      <c r="M345" s="5"/>
    </row>
    <row r="346" spans="3:13" ht="12" customHeight="1">
      <c r="C346" s="29">
        <v>30</v>
      </c>
      <c r="D346" s="17">
        <v>-7409.78913139</v>
      </c>
      <c r="E346" s="16">
        <v>-9966.413908999995</v>
      </c>
      <c r="F346" s="17">
        <v>10763.94332781</v>
      </c>
      <c r="G346" s="18">
        <v>3774.92028192</v>
      </c>
      <c r="H346" s="17">
        <v>483.33738983</v>
      </c>
      <c r="I346" s="17">
        <v>-94.50153035</v>
      </c>
      <c r="J346" s="17">
        <v>1893.082760020001</v>
      </c>
      <c r="K346" s="17">
        <v>6854.368320230005</v>
      </c>
      <c r="L346" s="17">
        <v>-555.4208111599946</v>
      </c>
      <c r="M346" s="5"/>
    </row>
    <row r="347" spans="3:13" ht="12" customHeight="1">
      <c r="C347" s="29" t="s">
        <v>15</v>
      </c>
      <c r="D347" s="17"/>
      <c r="E347" s="16"/>
      <c r="F347" s="17"/>
      <c r="G347" s="18"/>
      <c r="H347" s="17"/>
      <c r="I347" s="17"/>
      <c r="J347" s="17"/>
      <c r="K347" s="17"/>
      <c r="L347" s="17"/>
      <c r="M347" s="5"/>
    </row>
    <row r="348" spans="3:13" ht="12" customHeight="1">
      <c r="C348" s="29">
        <v>9</v>
      </c>
      <c r="D348" s="17">
        <v>-7820.84461017</v>
      </c>
      <c r="E348" s="17">
        <v>-9360.064199573957</v>
      </c>
      <c r="F348" s="17">
        <v>10755.790745150001</v>
      </c>
      <c r="G348" s="17">
        <v>3702.2247003</v>
      </c>
      <c r="H348" s="17">
        <v>432.79849393</v>
      </c>
      <c r="I348" s="17">
        <v>-59.140338709999995</v>
      </c>
      <c r="J348" s="17">
        <v>1889.7574478200013</v>
      </c>
      <c r="K348" s="17">
        <v>7361.366848916046</v>
      </c>
      <c r="L348" s="17">
        <v>-459.47776125395376</v>
      </c>
      <c r="M348" s="5"/>
    </row>
    <row r="349" spans="3:13" ht="12" customHeight="1">
      <c r="C349" s="29">
        <v>16</v>
      </c>
      <c r="D349" s="17">
        <v>-7922.30531385</v>
      </c>
      <c r="E349" s="17">
        <v>-9740.413928086773</v>
      </c>
      <c r="F349" s="17">
        <v>10836.25069075</v>
      </c>
      <c r="G349" s="17">
        <v>3814.6036590500003</v>
      </c>
      <c r="H349" s="17">
        <v>427.55310397999995</v>
      </c>
      <c r="I349" s="17">
        <v>-13.779073339999973</v>
      </c>
      <c r="J349" s="17">
        <v>2164.82082924</v>
      </c>
      <c r="K349" s="17">
        <v>7489.035281593227</v>
      </c>
      <c r="L349" s="17">
        <v>-433.27003225677254</v>
      </c>
      <c r="M349" s="5"/>
    </row>
    <row r="350" spans="3:13" ht="12" customHeight="1">
      <c r="C350" s="29">
        <v>23</v>
      </c>
      <c r="D350" s="17">
        <v>-8517.94428381</v>
      </c>
      <c r="E350" s="17">
        <v>-9394.55675465787</v>
      </c>
      <c r="F350" s="17">
        <v>11780.358660290001</v>
      </c>
      <c r="G350" s="17">
        <v>3960.57790225</v>
      </c>
      <c r="H350" s="17">
        <v>369.51872632</v>
      </c>
      <c r="I350" s="17">
        <v>-11.922001689999982</v>
      </c>
      <c r="J350" s="17">
        <v>2164.387658720001</v>
      </c>
      <c r="K350" s="17">
        <v>8868.364191232133</v>
      </c>
      <c r="L350" s="17">
        <v>350.4199074221324</v>
      </c>
      <c r="M350" s="5"/>
    </row>
    <row r="351" spans="3:13" ht="12" customHeight="1">
      <c r="C351" s="29">
        <v>30</v>
      </c>
      <c r="D351" s="17">
        <v>-8601.61091345</v>
      </c>
      <c r="E351" s="16">
        <v>-8866.479426097896</v>
      </c>
      <c r="F351" s="17">
        <v>11575.00866029723</v>
      </c>
      <c r="G351" s="18">
        <v>3971.322414561119</v>
      </c>
      <c r="H351" s="17">
        <v>321.2861885574441</v>
      </c>
      <c r="I351" s="17">
        <v>-55.20932542000001</v>
      </c>
      <c r="J351" s="17">
        <v>1525.7754681878184</v>
      </c>
      <c r="K351" s="17">
        <v>8471.703980085715</v>
      </c>
      <c r="L351" s="17">
        <v>-129.90693336428558</v>
      </c>
      <c r="M351" s="5"/>
    </row>
    <row r="352" spans="3:13" ht="12" customHeight="1">
      <c r="C352" s="29" t="s">
        <v>16</v>
      </c>
      <c r="D352" s="17"/>
      <c r="E352" s="16"/>
      <c r="F352" s="17"/>
      <c r="G352" s="18"/>
      <c r="H352" s="17"/>
      <c r="I352" s="17"/>
      <c r="J352" s="17"/>
      <c r="K352" s="17"/>
      <c r="L352" s="17"/>
      <c r="M352" s="5"/>
    </row>
    <row r="353" spans="3:13" ht="12" customHeight="1">
      <c r="C353" s="29">
        <v>7</v>
      </c>
      <c r="D353" s="17">
        <v>-9061.98188397</v>
      </c>
      <c r="E353" s="16">
        <v>-8042.235903104794</v>
      </c>
      <c r="F353" s="17">
        <v>11458.322049759998</v>
      </c>
      <c r="G353" s="18">
        <v>3956.98123215</v>
      </c>
      <c r="H353" s="17">
        <v>351.40356737</v>
      </c>
      <c r="I353" s="17">
        <v>-89.11207936000001</v>
      </c>
      <c r="J353" s="17">
        <v>1377.3831158799999</v>
      </c>
      <c r="K353" s="17">
        <v>9012.741982695205</v>
      </c>
      <c r="L353" s="17">
        <v>-49.23990127479556</v>
      </c>
      <c r="M353" s="5"/>
    </row>
    <row r="354" spans="3:13" ht="12" customHeight="1">
      <c r="C354" s="29">
        <v>14</v>
      </c>
      <c r="D354" s="17">
        <v>-8463.13382534</v>
      </c>
      <c r="E354" s="16">
        <v>-8617.228286952402</v>
      </c>
      <c r="F354" s="17">
        <v>11518.412049759998</v>
      </c>
      <c r="G354" s="18">
        <v>4032.4482109900005</v>
      </c>
      <c r="H354" s="17">
        <v>325.07277062000003</v>
      </c>
      <c r="I354" s="17">
        <v>-52.947813150000016</v>
      </c>
      <c r="J354" s="17">
        <v>938.6171412100006</v>
      </c>
      <c r="K354" s="17">
        <v>8144.374072477595</v>
      </c>
      <c r="L354" s="17">
        <v>-318.75975286240555</v>
      </c>
      <c r="M354" s="5"/>
    </row>
    <row r="355" spans="3:13" ht="12" customHeight="1">
      <c r="C355" s="29">
        <v>21</v>
      </c>
      <c r="D355" s="17">
        <v>-8926.33340998</v>
      </c>
      <c r="E355" s="16">
        <v>-10024.627118191629</v>
      </c>
      <c r="F355" s="17">
        <v>12472.775512549999</v>
      </c>
      <c r="G355" s="18">
        <v>4210.217228760001</v>
      </c>
      <c r="H355" s="17">
        <v>358.75154147</v>
      </c>
      <c r="I355" s="17">
        <v>48.01085892</v>
      </c>
      <c r="J355" s="17">
        <v>1490.4915102799996</v>
      </c>
      <c r="K355" s="17">
        <v>8555.61953378837</v>
      </c>
      <c r="L355" s="17">
        <v>-370.71387619163033</v>
      </c>
      <c r="M355" s="5"/>
    </row>
    <row r="356" spans="3:13" ht="12" customHeight="1">
      <c r="C356" s="29">
        <v>31</v>
      </c>
      <c r="D356" s="17">
        <v>-8696.146908870001</v>
      </c>
      <c r="E356" s="16">
        <v>-10576.447120152188</v>
      </c>
      <c r="F356" s="17">
        <v>12521.194845336819</v>
      </c>
      <c r="G356" s="18">
        <v>4323.636871540377</v>
      </c>
      <c r="H356" s="17">
        <v>378.0789250341872</v>
      </c>
      <c r="I356" s="17">
        <v>40.14195517000002</v>
      </c>
      <c r="J356" s="17">
        <v>1198.415423237917</v>
      </c>
      <c r="K356" s="17">
        <v>7885.020900167117</v>
      </c>
      <c r="L356" s="17">
        <v>-811.1260087028841</v>
      </c>
      <c r="M356" s="5"/>
    </row>
    <row r="357" spans="3:13" ht="12" customHeight="1">
      <c r="C357" s="29" t="s">
        <v>17</v>
      </c>
      <c r="D357" s="17"/>
      <c r="E357" s="16"/>
      <c r="F357" s="17"/>
      <c r="G357" s="18"/>
      <c r="H357" s="17"/>
      <c r="I357" s="17"/>
      <c r="J357" s="17"/>
      <c r="K357" s="17"/>
      <c r="L357" s="17"/>
      <c r="M357" s="5"/>
    </row>
    <row r="358" spans="3:13" ht="12" customHeight="1">
      <c r="C358" s="29">
        <v>4</v>
      </c>
      <c r="D358" s="17">
        <v>-8818.90265424</v>
      </c>
      <c r="E358" s="16">
        <v>-10357.0845426241</v>
      </c>
      <c r="F358" s="17">
        <v>12514.320708977759</v>
      </c>
      <c r="G358" s="18">
        <v>4307.806238667296</v>
      </c>
      <c r="H358" s="17">
        <v>337.12971429999993</v>
      </c>
      <c r="I358" s="17">
        <v>66.39982438999999</v>
      </c>
      <c r="J358" s="17">
        <v>1217.4901111456222</v>
      </c>
      <c r="K358" s="17">
        <v>8086.062054856578</v>
      </c>
      <c r="L358" s="17">
        <v>-732.8405993834231</v>
      </c>
      <c r="M358" s="5"/>
    </row>
    <row r="359" spans="3:13" ht="12" customHeight="1">
      <c r="C359" s="29">
        <v>11</v>
      </c>
      <c r="D359" s="17">
        <v>-8448.91628141</v>
      </c>
      <c r="E359" s="16">
        <v>-10317.673544075378</v>
      </c>
      <c r="F359" s="17">
        <v>12071.245708977762</v>
      </c>
      <c r="G359" s="18">
        <v>4237.455502506506</v>
      </c>
      <c r="H359" s="17">
        <v>396.6107600242965</v>
      </c>
      <c r="I359" s="17">
        <v>58.18624087999999</v>
      </c>
      <c r="J359" s="17">
        <v>1257.1078692264348</v>
      </c>
      <c r="K359" s="17">
        <v>7702.93253753962</v>
      </c>
      <c r="L359" s="17">
        <v>-745.9837438703798</v>
      </c>
      <c r="M359" s="5"/>
    </row>
    <row r="360" spans="3:13" ht="12" customHeight="1">
      <c r="C360" s="29">
        <v>18</v>
      </c>
      <c r="D360" s="17">
        <v>-8966.16672702</v>
      </c>
      <c r="E360" s="16">
        <v>-10537.619379441761</v>
      </c>
      <c r="F360" s="17">
        <v>12601.24570897776</v>
      </c>
      <c r="G360" s="18">
        <v>4146.233597692708</v>
      </c>
      <c r="H360" s="17">
        <v>450.44420684211303</v>
      </c>
      <c r="I360" s="17">
        <v>55.43746071999997</v>
      </c>
      <c r="J360" s="17">
        <v>1673.963246860464</v>
      </c>
      <c r="K360" s="17">
        <v>8389.704841651284</v>
      </c>
      <c r="L360" s="17">
        <v>-576.4618853687152</v>
      </c>
      <c r="M360" s="5"/>
    </row>
    <row r="361" spans="3:13" ht="12" customHeight="1">
      <c r="C361" s="29">
        <v>28</v>
      </c>
      <c r="D361" s="17">
        <v>-8658.66896155</v>
      </c>
      <c r="E361" s="16">
        <v>-11016.627295367296</v>
      </c>
      <c r="F361" s="17">
        <v>12649.146014771404</v>
      </c>
      <c r="G361" s="18">
        <v>4232.202133422708</v>
      </c>
      <c r="H361" s="17">
        <v>531.7335045208123</v>
      </c>
      <c r="I361" s="17">
        <v>68.10309359999997</v>
      </c>
      <c r="J361" s="17">
        <v>1251.7398851758862</v>
      </c>
      <c r="K361" s="17">
        <v>7716.2973361235145</v>
      </c>
      <c r="L361" s="17">
        <v>-942.3716254264855</v>
      </c>
      <c r="M361" s="5"/>
    </row>
    <row r="362" spans="3:13" ht="12" customHeight="1">
      <c r="C362" s="29" t="s">
        <v>18</v>
      </c>
      <c r="D362" s="17"/>
      <c r="E362" s="16"/>
      <c r="F362" s="17"/>
      <c r="G362" s="18"/>
      <c r="H362" s="17"/>
      <c r="I362" s="17"/>
      <c r="J362" s="17"/>
      <c r="K362" s="17"/>
      <c r="L362" s="17"/>
      <c r="M362" s="5"/>
    </row>
    <row r="363" spans="3:13" ht="12" customHeight="1">
      <c r="C363" s="29">
        <v>9</v>
      </c>
      <c r="D363" s="17">
        <v>-9173.67732729</v>
      </c>
      <c r="E363" s="16">
        <v>-9847.651406770941</v>
      </c>
      <c r="F363" s="17">
        <v>13024.55915571</v>
      </c>
      <c r="G363" s="18">
        <v>4290.998417119999</v>
      </c>
      <c r="H363" s="17">
        <v>506.8141438299999</v>
      </c>
      <c r="I363" s="17">
        <v>14.30475389999998</v>
      </c>
      <c r="J363" s="17">
        <v>487.46030114999667</v>
      </c>
      <c r="K363" s="17">
        <v>8476.485364939053</v>
      </c>
      <c r="L363" s="17">
        <v>-697.1919623509475</v>
      </c>
      <c r="M363" s="5"/>
    </row>
    <row r="364" spans="3:13" ht="12" customHeight="1">
      <c r="C364" s="29">
        <v>16</v>
      </c>
      <c r="D364" s="17">
        <v>-9398.02074684</v>
      </c>
      <c r="E364" s="16">
        <v>-10074.416172232599</v>
      </c>
      <c r="F364" s="17">
        <v>13059.82156837</v>
      </c>
      <c r="G364" s="18">
        <v>4474.6005320799995</v>
      </c>
      <c r="H364" s="17">
        <v>460.22403464</v>
      </c>
      <c r="I364" s="17">
        <v>6.049419809999987</v>
      </c>
      <c r="J364" s="17">
        <v>974.3980929799995</v>
      </c>
      <c r="K364" s="17">
        <v>8900.6774756474</v>
      </c>
      <c r="L364" s="17">
        <v>-497.3432711925998</v>
      </c>
      <c r="M364" s="5"/>
    </row>
    <row r="365" spans="3:13" ht="12" customHeight="1">
      <c r="C365" s="29">
        <v>23</v>
      </c>
      <c r="D365" s="17">
        <v>-9460.98267896</v>
      </c>
      <c r="E365" s="16">
        <v>-9588.418363495273</v>
      </c>
      <c r="F365" s="17">
        <v>13127.326568359997</v>
      </c>
      <c r="G365" s="18">
        <v>4470.70154008</v>
      </c>
      <c r="H365" s="17">
        <v>463.83103464</v>
      </c>
      <c r="I365" s="17">
        <v>25.079898039999932</v>
      </c>
      <c r="J365" s="17">
        <v>1038.8602069199842</v>
      </c>
      <c r="K365" s="17">
        <v>9537.380884544707</v>
      </c>
      <c r="L365" s="17">
        <v>76.3982055847082</v>
      </c>
      <c r="M365" s="5"/>
    </row>
    <row r="366" spans="3:13" ht="12" customHeight="1">
      <c r="C366" s="29">
        <v>30</v>
      </c>
      <c r="D366" s="17">
        <v>-9614.925115139999</v>
      </c>
      <c r="E366" s="16">
        <v>-9755.076006706986</v>
      </c>
      <c r="F366" s="17">
        <v>13186.012449951408</v>
      </c>
      <c r="G366" s="18">
        <v>4427.134245073595</v>
      </c>
      <c r="H366" s="17">
        <v>471.2614104677447</v>
      </c>
      <c r="I366" s="17">
        <v>-12.273485789999961</v>
      </c>
      <c r="J366" s="17">
        <v>599.7490133728256</v>
      </c>
      <c r="K366" s="17">
        <v>8916.807626368587</v>
      </c>
      <c r="L366" s="17">
        <v>-698.1174887714114</v>
      </c>
      <c r="M366" s="5"/>
    </row>
    <row r="367" spans="3:13" ht="12" customHeight="1">
      <c r="C367" s="29"/>
      <c r="D367" s="17"/>
      <c r="E367" s="16"/>
      <c r="F367" s="17"/>
      <c r="G367" s="18"/>
      <c r="H367" s="17"/>
      <c r="I367" s="17"/>
      <c r="J367" s="17"/>
      <c r="K367" s="17"/>
      <c r="L367" s="17"/>
      <c r="M367" s="5"/>
    </row>
    <row r="368" spans="3:13" ht="12" customHeight="1">
      <c r="C368" s="29"/>
      <c r="D368" s="30"/>
      <c r="E368" s="31"/>
      <c r="F368" s="30"/>
      <c r="G368" s="32"/>
      <c r="H368" s="30"/>
      <c r="I368" s="30"/>
      <c r="J368" s="30"/>
      <c r="K368" s="30"/>
      <c r="L368" s="30"/>
      <c r="M368" s="5"/>
    </row>
    <row r="369" spans="3:13" ht="12" customHeight="1">
      <c r="C369" s="29"/>
      <c r="D369" s="33"/>
      <c r="E369" s="33"/>
      <c r="F369" s="33"/>
      <c r="G369" s="33"/>
      <c r="H369" s="33"/>
      <c r="I369" s="33"/>
      <c r="J369" s="33"/>
      <c r="K369" s="33"/>
      <c r="L369" s="33"/>
      <c r="M369" s="5"/>
    </row>
    <row r="370" spans="2:11" ht="11.25">
      <c r="B370" s="22">
        <v>1</v>
      </c>
      <c r="C370" s="7" t="s">
        <v>27</v>
      </c>
      <c r="K370" s="23"/>
    </row>
    <row r="371" spans="2:3" ht="11.25">
      <c r="B371" s="22"/>
      <c r="C371" s="7" t="s">
        <v>30</v>
      </c>
    </row>
    <row r="372" spans="2:3" ht="11.25">
      <c r="B372" s="22">
        <v>2</v>
      </c>
      <c r="C372" s="7" t="s">
        <v>24</v>
      </c>
    </row>
    <row r="373" spans="2:3" ht="11.25">
      <c r="B373" s="22">
        <v>3</v>
      </c>
      <c r="C373" s="7" t="s">
        <v>25</v>
      </c>
    </row>
    <row r="374" spans="2:3" ht="11.25">
      <c r="B374" s="2"/>
      <c r="C374" s="7" t="s">
        <v>26</v>
      </c>
    </row>
    <row r="375" spans="2:12" s="25" customFormat="1" ht="11.25">
      <c r="B375" s="22">
        <v>4</v>
      </c>
      <c r="C375" s="7" t="s">
        <v>28</v>
      </c>
      <c r="D375" s="7"/>
      <c r="E375" s="7"/>
      <c r="F375" s="7"/>
      <c r="G375" s="7"/>
      <c r="H375" s="7"/>
      <c r="I375" s="7"/>
      <c r="J375" s="7"/>
      <c r="K375" s="7"/>
      <c r="L375" s="7"/>
    </row>
    <row r="376" spans="2:4" ht="12.75">
      <c r="B376" s="28"/>
      <c r="C376" s="26"/>
      <c r="D376" s="27"/>
    </row>
    <row r="377" ht="11.25">
      <c r="J377" s="5"/>
    </row>
  </sheetData>
  <sheetProtection/>
  <mergeCells count="12">
    <mergeCell ref="G8:G9"/>
    <mergeCell ref="D6:D9"/>
    <mergeCell ref="L6:L9"/>
    <mergeCell ref="I8:I9"/>
    <mergeCell ref="J8:J9"/>
    <mergeCell ref="E6:K6"/>
    <mergeCell ref="E7:E9"/>
    <mergeCell ref="C6:C9"/>
    <mergeCell ref="K7:K9"/>
    <mergeCell ref="F7:J7"/>
    <mergeCell ref="F8:F9"/>
    <mergeCell ref="H8:H9"/>
  </mergeCells>
  <printOptions/>
  <pageMargins left="0.75" right="0.75" top="1" bottom="1" header="0" footer="0"/>
  <pageSetup fitToHeight="1" fitToWidth="1" horizontalDpi="300" verticalDpi="300" orientation="portrait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2018-11-22T21:01:17Z</dcterms:created>
  <dcterms:modified xsi:type="dcterms:W3CDTF">2021-02-16T21:34:36Z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2020-11-20T17:50:53Z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eae08c1c-c28a-41ef-b348-2bfb0b7a6224</vt:lpwstr>
  </property>
  <property fmtid="{D5CDD505-2E9C-101B-9397-08002B2CF9AE}" pid="8" name="MSIP_Label_6f509eeb-56d7-4078-8c25-542621925144_ContentBits">
    <vt:lpwstr>0</vt:lpwstr>
  </property>
</Properties>
</file>