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600" yWindow="65521" windowWidth="9645" windowHeight="11955" tabRatio="898" activeTab="0"/>
  </bookViews>
  <sheets>
    <sheet name="tabla_resumen" sheetId="1" r:id="rId1"/>
    <sheet name="Graf 1" sheetId="2" r:id="rId2"/>
    <sheet name="Graf 2" sheetId="3" r:id="rId3"/>
    <sheet name="Graf 3" sheetId="4" r:id="rId4"/>
    <sheet name="Graf 4" sheetId="5" r:id="rId5"/>
    <sheet name="Graf 5" sheetId="6" r:id="rId6"/>
    <sheet name="Graf 6" sheetId="7" r:id="rId7"/>
    <sheet name="Graf 7" sheetId="8" r:id="rId8"/>
    <sheet name="Graf 8" sheetId="9" r:id="rId9"/>
    <sheet name="Graf 9" sheetId="10" r:id="rId10"/>
    <sheet name="Graf 10" sheetId="11" r:id="rId11"/>
    <sheet name="Graf 11" sheetId="12" r:id="rId12"/>
    <sheet name="Graf 12" sheetId="13" r:id="rId13"/>
    <sheet name="Graf 13" sheetId="14" r:id="rId14"/>
    <sheet name="Graf 14" sheetId="15" r:id="rId15"/>
    <sheet name="Graf 15" sheetId="16" r:id="rId16"/>
    <sheet name="Graf 16" sheetId="17" r:id="rId17"/>
    <sheet name="Graf 17" sheetId="18" r:id="rId18"/>
    <sheet name="Graf 18" sheetId="19" r:id="rId19"/>
    <sheet name="Graf 19" sheetId="20" r:id="rId20"/>
    <sheet name="Graf 20" sheetId="21" r:id="rId21"/>
    <sheet name="Graf 21" sheetId="22" r:id="rId22"/>
    <sheet name="Graf 22" sheetId="23" r:id="rId23"/>
    <sheet name="Graf 23" sheetId="24" r:id="rId24"/>
    <sheet name="Graf 24" sheetId="25" r:id="rId25"/>
    <sheet name="Graf 25" sheetId="26" r:id="rId26"/>
    <sheet name="Graf 26" sheetId="27" r:id="rId27"/>
    <sheet name="Graf 27" sheetId="28" r:id="rId28"/>
  </sheets>
  <externalReferences>
    <externalReference r:id="rId31"/>
  </externalReferences>
  <definedNames>
    <definedName name="amplitud_tramo">#REF!</definedName>
    <definedName name="columna">#REF!</definedName>
    <definedName name="datos_histograma">#REF!</definedName>
    <definedName name="fila_subtítulo">MATCH(#REF!,#REF!,0)</definedName>
    <definedName name="HTML_CodePage" hidden="1">1252</definedName>
    <definedName name="HTML_Control" hidden="1">{"'ef'!$A$1:$I$112"}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máximo_ajustado">[0]!amplitud_tramo*ROUND(#REF!/[0]!amplitud_tramo,0)</definedName>
    <definedName name="mínimo_ajustado">[0]!amplitud_tramo*ROUND(#REF!/[0]!amplitud_tramo,0)</definedName>
    <definedName name="N_tramos">1+([0]!máximo_ajustado-[0]!mínimo_ajustado)/[0]!amplitud_tramo</definedName>
    <definedName name="progresión">{0,1,2,3,4,5,6,7,8,9}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toma_valor">'[1]efesp'!A1</definedName>
    <definedName name="traduce_aaaa_annual">TEXT(YEAR('[1]efesp'!A1),0)&amp;" (annual)"</definedName>
    <definedName name="traduce_aaaa_TT">LEFT('[1]efesp'!A1,4)&amp;" "&amp;INDEX(triminglés,VALUE(MID('[1]efesp'!A1,7,1)))</definedName>
    <definedName name="tramos">IF([0]!progresión+1&lt;=[0]!N_tramos,[0]!mínimo_ajustado+[0]!amplitud_tramo*[0]!progresión,"")</definedName>
    <definedName name="triminglés">{"1st Q";"2nd Q";"3rd Q";"4th Q"}</definedName>
  </definedNames>
  <calcPr fullCalcOnLoad="1"/>
</workbook>
</file>

<file path=xl/sharedStrings.xml><?xml version="1.0" encoding="utf-8"?>
<sst xmlns="http://schemas.openxmlformats.org/spreadsheetml/2006/main" count="382" uniqueCount="143">
  <si>
    <t>rango</t>
  </si>
  <si>
    <t>Total general</t>
  </si>
  <si>
    <t>Concepto Periodo</t>
  </si>
  <si>
    <t>Mediana</t>
  </si>
  <si>
    <t>decil 1</t>
  </si>
  <si>
    <t>decil 9</t>
  </si>
  <si>
    <t>n° respuestas</t>
  </si>
  <si>
    <t>Tasa BCP 5 años  (%) (*)</t>
  </si>
  <si>
    <t>Tipo de Cambio  ($ por US$1) (*)</t>
  </si>
  <si>
    <t>IMACEC  (variaciones 12 meses)</t>
  </si>
  <si>
    <t>A partir del levantamiento del mes de abril de 2011 se incrementó la muestra de analistas consultados</t>
  </si>
  <si>
    <t>Inflación (variaciones IPC en %)</t>
  </si>
  <si>
    <t>En el mes</t>
  </si>
  <si>
    <t>En 11 meses (var. 12 meses)</t>
  </si>
  <si>
    <t>En 23 meses (var. 12 meses)</t>
  </si>
  <si>
    <t xml:space="preserve">Tasa de Política Monetaria  (*)  </t>
  </si>
  <si>
    <t>Dentro de 11 meses</t>
  </si>
  <si>
    <t>Dentro de 23 meses</t>
  </si>
  <si>
    <t>Tasa BCU 5 años  (%)  (*)</t>
  </si>
  <si>
    <t>Dentro de 2 meses</t>
  </si>
  <si>
    <t>Un mes atrás</t>
  </si>
  <si>
    <t>PIB  (variaciones 12 meses)</t>
  </si>
  <si>
    <t>En el trimestre calendario de la encuesta</t>
  </si>
  <si>
    <t>(*) Fines de mes.</t>
  </si>
  <si>
    <t>Datos</t>
  </si>
  <si>
    <t>% de observaciones</t>
  </si>
  <si>
    <t>23. PIB trim en curso</t>
  </si>
  <si>
    <t>Nro. preguntas</t>
  </si>
  <si>
    <t>Tasa de Política Monetaria  en el mes</t>
  </si>
  <si>
    <t>Tasa de Política Monetaria  dentro de 11 meses</t>
  </si>
  <si>
    <t>Tasa de Política Monetaria  dentro de 23 meses</t>
  </si>
  <si>
    <t>Tasa BCU 5 años dentro de 2 meses (%)</t>
  </si>
  <si>
    <t>Tasa BCU 5 años dentro de 11 meses (%)</t>
  </si>
  <si>
    <t>Tasa BCU 5 años dentro de 23 meses (%)</t>
  </si>
  <si>
    <t>Tasa BCP 5 años dentro de 2 meses (%)</t>
  </si>
  <si>
    <t>Tasa BCP 5 años dentro de 11 meses (%)</t>
  </si>
  <si>
    <t>Tasa BCP 5 años dentro de 23 meses (%)</t>
  </si>
  <si>
    <t>IMACEC un mes atrás ( variación 12 meses )</t>
  </si>
  <si>
    <t>Inflación en el mes ( variaciones en % )</t>
  </si>
  <si>
    <t>Inflación en 11 meses ( variaciones en % )</t>
  </si>
  <si>
    <t>Inflación en 23 meses  ( variaciones en % )</t>
  </si>
  <si>
    <t>Inflación diciembre  2013 ( variaciones en % )</t>
  </si>
  <si>
    <t>PIB en trimestre calendario de la encuesta ( variación 12 meses )</t>
  </si>
  <si>
    <t>PIB Año 2013 ( variación 12 meses )</t>
  </si>
  <si>
    <t>nro. rango</t>
  </si>
  <si>
    <t>rango2</t>
  </si>
  <si>
    <t xml:space="preserve">  :  Gráfico de frecuencias</t>
  </si>
  <si>
    <t>Tipo de cambio dentro de 2 meses ($ por US$)</t>
  </si>
  <si>
    <t>Tipo de cambio dentro de 11 meses ($ por US$)</t>
  </si>
  <si>
    <t>Tipo de cambio dentro de 23 meses ($ por US$)</t>
  </si>
  <si>
    <t>PIB Año 2014 ( variación 12 meses )</t>
  </si>
  <si>
    <t>Encuesta mensual a un selecto grupo de académicos, consultores y ejecutivos o asesores de instituciones financieras. Se cierra al día siguiente de conocerse el IPC del mes anterior, o el IMACEC de dos meses anteriores, cualquiera sea el último que se sepa, y los resultados se publican al día siguiente de su recepción, a las 8:30 hrs. aproximadamente (www.bcentral.cl, en "Estadísticas Económicas", bajo "Estadísticas en Excel").</t>
  </si>
  <si>
    <t>El próximo mes</t>
  </si>
  <si>
    <t>En 5 meses</t>
  </si>
  <si>
    <t>Dentro de 17 meses</t>
  </si>
  <si>
    <t>Inflación en el mes siguiente ( variaciones en % )</t>
  </si>
  <si>
    <t>Tasa de Política Monetaria  en el mes siguiente</t>
  </si>
  <si>
    <t>Tasa de Política Monetaria  dentro de 5 meses</t>
  </si>
  <si>
    <t>Tasa de Política Monetaria  dentro de 17 meses</t>
  </si>
  <si>
    <t>&gt;=5,5</t>
  </si>
  <si>
    <t>Inflación diciembre  2014 ( variaciones en % )</t>
  </si>
  <si>
    <t>Tasa de Política Monetaria  Diciembre 2013</t>
  </si>
  <si>
    <t>03. INFLACIÓN (IPC)  12/2013</t>
  </si>
  <si>
    <t>05. INFLACIÓN (IPC)  12/2014</t>
  </si>
  <si>
    <t>09. TASA DE POLITICA MONETARIA  12/2013</t>
  </si>
  <si>
    <t>&gt;=5,75</t>
  </si>
  <si>
    <t>&gt;=2,8</t>
  </si>
  <si>
    <t>&lt;=2,4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</si>
  <si>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</si>
  <si>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</si>
  <si>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</si>
  <si>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</si>
  <si>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</si>
  <si>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</si>
  <si>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</si>
  <si>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</si>
  <si>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</si>
  <si>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</si>
  <si>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</si>
  <si>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</si>
  <si>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</si>
  <si>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</si>
  <si>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</si>
  <si>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</si>
  <si>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</si>
  <si>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</si>
  <si>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</si>
  <si>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</si>
  <si>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</si>
  <si>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</si>
  <si>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</si>
  <si>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</si>
  <si>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G26</t>
  </si>
  <si>
    <t>G27</t>
  </si>
  <si>
    <t>&lt;=4,5</t>
  </si>
  <si>
    <t>&lt;=4,75</t>
  </si>
  <si>
    <t>&lt;=2,9</t>
  </si>
  <si>
    <t>&gt;=3,1</t>
  </si>
  <si>
    <t>&gt;=6</t>
  </si>
  <si>
    <t>&lt;=4,25</t>
  </si>
  <si>
    <t>PIB Año 2015 ( variación 12 meses )</t>
  </si>
  <si>
    <t>25. PIB  12/2014</t>
  </si>
  <si>
    <t>26. PIB  12/2015</t>
  </si>
  <si>
    <t>&lt;=470</t>
  </si>
  <si>
    <t>&gt;=0,4</t>
  </si>
  <si>
    <t>&gt;=480</t>
  </si>
  <si>
    <t>&lt;=475</t>
  </si>
  <si>
    <t>&gt;=510</t>
  </si>
  <si>
    <t xml:space="preserve"> EXPECTATIVAS ECONÓMICAS Mayo 2013</t>
  </si>
  <si>
    <t>&lt;=2,3</t>
  </si>
  <si>
    <t>&gt;=2,7</t>
  </si>
  <si>
    <t>&lt;=5,2</t>
  </si>
  <si>
    <t>&gt;=5,6</t>
  </si>
  <si>
    <t>&gt;=5,7</t>
  </si>
  <si>
    <t>&lt;=0</t>
  </si>
  <si>
    <t>&lt;=2,1</t>
  </si>
  <si>
    <t>&gt;=5,25</t>
  </si>
  <si>
    <t>&gt;=2,6</t>
  </si>
  <si>
    <t>&lt;=5,1</t>
  </si>
  <si>
    <t>&gt;=495</t>
  </si>
  <si>
    <t>&gt;=0,3</t>
  </si>
  <si>
    <t>&gt;=5,9</t>
  </si>
  <si>
    <t>01. INFLACIÓN (IPC)  5/2013</t>
  </si>
  <si>
    <t>02. INFLACIÓN (IPC)  6/2013</t>
  </si>
  <si>
    <t>04. INFLACIÓN (IPC)  4/2014</t>
  </si>
  <si>
    <t>06. INFLACIÓN (IPC)  4/2015</t>
  </si>
  <si>
    <t>07. TASA DE POLITICA MONETARIA  5/2013</t>
  </si>
  <si>
    <t>27. TASA DE POLITICA MONETARIA  6/2013</t>
  </si>
  <si>
    <t>08. TASA DE POLITICA MONETARIA  10/2013</t>
  </si>
  <si>
    <t>10. TASA DE POLITICA MONETARIA  4/2014</t>
  </si>
  <si>
    <t>11. TASA DE POLITICA MONETARIA  10/2014</t>
  </si>
  <si>
    <t>12. TASA DE POLITICA MONETARIA  4/2015</t>
  </si>
  <si>
    <t>13. BCU 5 años  7/2013</t>
  </si>
  <si>
    <t>14. BCU 5 años  4/2014</t>
  </si>
  <si>
    <t>15. BCU 5 años  4/2015</t>
  </si>
  <si>
    <t>16. BCP 5 años  7/2013</t>
  </si>
  <si>
    <t>17. BCP 5 años  4/2014</t>
  </si>
  <si>
    <t>18. BCP 5 años  4/2015</t>
  </si>
  <si>
    <t>19. TIPO DE CAMBIO  7/2013</t>
  </si>
  <si>
    <t>20. TIPO DE CAMBIO  4/2014</t>
  </si>
  <si>
    <t>21. TIPO DE CAMBIO  4/2015</t>
  </si>
  <si>
    <t>22. IMACEC  4/2013</t>
  </si>
  <si>
    <t>24. PIB  12/2013</t>
  </si>
</sst>
</file>

<file path=xl/styles.xml><?xml version="1.0" encoding="utf-8"?>
<styleSheet xmlns="http://schemas.openxmlformats.org/spreadsheetml/2006/main">
  <numFmts count="6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 yyyy"/>
    <numFmt numFmtId="173" formatCode="\ &quot;Enviada:&quot;\ d&quot; de&quot;\ mmmm\ &quot;de&quot;\ yyyy"/>
    <numFmt numFmtId="174" formatCode="\ &quot;Plazo Recepción:&quot;\ d&quot; de&quot;\ mmmm\ &quot;de&quot;\ yyyy"/>
    <numFmt numFmtId="175" formatCode="0.0"/>
    <numFmt numFmtId="176" formatCode="&quot;Encuesta &quot;mmmm\ yyyy"/>
    <numFmt numFmtId="177" formatCode="mmm\'\ yy"/>
    <numFmt numFmtId="178" formatCode="mmmm/yyyy"/>
    <numFmt numFmtId="179" formatCode="&quot;Año&quot;\ yyyy"/>
    <numFmt numFmtId="180" formatCode="_(* #,##0.00_);_(* \(#,##0.00\);_(* &quot;-&quot;??_);_(@_)"/>
    <numFmt numFmtId="181" formatCode="_([$€]* #,##0.00_);_([$€]* \(#,##0.00\);_([$€]* &quot;-&quot;??_);_(@_)"/>
    <numFmt numFmtId="182" formatCode="&quot;Encuesta de Expectativas Económicas &quot;\ mmmm\ yyyy"/>
    <numFmt numFmtId="183" formatCode="0.000%"/>
    <numFmt numFmtId="184" formatCode="_-* #,##0_-;\-* #,##0_-;_-* &quot;-&quot;??_-;_-@_-"/>
    <numFmt numFmtId="185" formatCode="_-&quot;$&quot;\ * #.##0_-;\-&quot;$&quot;\ * #.##0_-;_-&quot;$&quot;\ * &quot;-&quot;_-;_-@_-"/>
    <numFmt numFmtId="186" formatCode="_-* #.##0_-;\-* #.##0_-;_-* &quot;-&quot;_-;_-@_-"/>
    <numFmt numFmtId="187" formatCode="_-&quot;$&quot;\ * #.##000_-;\-&quot;$&quot;\ * #.##000_-;_-&quot;$&quot;\ * &quot;-&quot;??_-;_-@_-"/>
    <numFmt numFmtId="188" formatCode="_-* #.##000_-;\-* #.##000_-;_-* &quot;-&quot;??_-;_-@_-"/>
    <numFmt numFmtId="189" formatCode="_(* #.##000_);_(* \(#.##000\);_(* &quot;-&quot;??_);_(@_)"/>
    <numFmt numFmtId="190" formatCode="#,#00"/>
    <numFmt numFmtId="191" formatCode="mmm\ yyyy"/>
    <numFmt numFmtId="192" formatCode="yyyy"/>
    <numFmt numFmtId="193" formatCode="0,000"/>
    <numFmt numFmtId="194" formatCode="d\ &quot;de&quot;\ mmmm\ &quot;de&quot;\ yyyy"/>
    <numFmt numFmtId="195" formatCode="0,000,000"/>
    <numFmt numFmtId="196" formatCode="mmmm\ \ yyyy"/>
    <numFmt numFmtId="197" formatCode="dd\ mmmm\ \ yyyy"/>
    <numFmt numFmtId="198" formatCode="mmm\ \ yy"/>
    <numFmt numFmtId="199" formatCode="mmm\ yy"/>
    <numFmt numFmtId="200" formatCode="yyyy&quot;:&quot;mm"/>
    <numFmt numFmtId="201" formatCode="yyyy\ &quot;(var. anual)&quot;"/>
    <numFmt numFmtId="202" formatCode="d/m/yy"/>
    <numFmt numFmtId="203" formatCode="dd&quot; de &quot;mmmm&quot; de &quot;yyyy\ &quot;a las 12 M.&quot;"/>
    <numFmt numFmtId="204" formatCode="&quot;IMACEC: &quot;mmmm\ yyyy"/>
    <numFmt numFmtId="205" formatCode="&quot;PIB: Año&quot;\ yyyy"/>
    <numFmt numFmtId="206" formatCode="dd\ mmm\ yyyy"/>
    <numFmt numFmtId="207" formatCode="00,000,000"/>
    <numFmt numFmtId="208" formatCode="00,000"/>
    <numFmt numFmtId="209" formatCode="000,000,000"/>
    <numFmt numFmtId="210" formatCode="&quot;PIB: &quot;\ yyyy\ &quot;T4&quot;"/>
    <numFmt numFmtId="211" formatCode="&quot;PIB: &quot;yyyy&quot; T1&quot;"/>
    <numFmt numFmtId="212" formatCode="#.##00"/>
    <numFmt numFmtId="213" formatCode="mmmm\ yyyy;@"/>
    <numFmt numFmtId="214" formatCode="mmm\ yy;@"/>
    <numFmt numFmtId="215" formatCode="\im\a\ce\c:\ mmmm\ yyyy;@"/>
    <numFmt numFmtId="216" formatCode="mmmm\ \ yyyy;@"/>
    <numFmt numFmtId="217" formatCode="dd\ mmmm\ \ yyyy;@"/>
    <numFmt numFmtId="218" formatCode="d\-mmm\-yy;@"/>
    <numFmt numFmtId="219" formatCode="d/m/yy;@"/>
    <numFmt numFmtId="220" formatCode="d/m/yy"/>
    <numFmt numFmtId="221" formatCode="_-* #.##00_-;\-* #.##00_-;_-* &quot;-&quot;??_-;_-@_-"/>
    <numFmt numFmtId="222" formatCode="#,#00%"/>
    <numFmt numFmtId="223" formatCode="#.##000_ ;\-#.##000\ "/>
    <numFmt numFmtId="224" formatCode="#.##00_ ;\-#.##00\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9"/>
      <name val="Helv"/>
      <family val="0"/>
    </font>
    <font>
      <u val="single"/>
      <sz val="11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 val="single"/>
      <sz val="26"/>
      <color indexed="62"/>
      <name val="Calibri"/>
      <family val="2"/>
    </font>
    <font>
      <sz val="10"/>
      <color indexed="9"/>
      <name val="Arial"/>
      <family val="2"/>
    </font>
    <font>
      <b/>
      <sz val="22"/>
      <color indexed="10"/>
      <name val="Calibri"/>
      <family val="2"/>
    </font>
    <font>
      <b/>
      <sz val="14"/>
      <color indexed="9"/>
      <name val="Arial"/>
      <family val="2"/>
    </font>
    <font>
      <b/>
      <sz val="22"/>
      <color indexed="9"/>
      <name val="Calibri"/>
      <family val="2"/>
    </font>
    <font>
      <sz val="10"/>
      <color indexed="8"/>
      <name val="Calibri"/>
      <family val="0"/>
    </font>
    <font>
      <b/>
      <sz val="16"/>
      <color indexed="8"/>
      <name val="Calibri"/>
      <family val="0"/>
    </font>
    <font>
      <sz val="10"/>
      <color indexed="9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6"/>
      <color theme="4"/>
      <name val="Calibri"/>
      <family val="2"/>
    </font>
    <font>
      <sz val="10"/>
      <color theme="0"/>
      <name val="Arial"/>
      <family val="2"/>
    </font>
    <font>
      <b/>
      <sz val="22"/>
      <color theme="5"/>
      <name val="Calibri"/>
      <family val="2"/>
    </font>
    <font>
      <b/>
      <sz val="22"/>
      <color theme="0"/>
      <name val="Calibri"/>
      <family val="2"/>
    </font>
    <font>
      <b/>
      <sz val="14"/>
      <color theme="0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</borders>
  <cellStyleXfs count="1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5" fillId="38" borderId="0" applyNumberFormat="0" applyBorder="0" applyAlignment="0" applyProtection="0"/>
    <xf numFmtId="0" fontId="11" fillId="39" borderId="1" applyNumberFormat="0" applyAlignment="0" applyProtection="0"/>
    <xf numFmtId="0" fontId="46" fillId="40" borderId="2" applyNumberFormat="0" applyAlignment="0" applyProtection="0"/>
    <xf numFmtId="0" fontId="47" fillId="41" borderId="3" applyNumberFormat="0" applyAlignment="0" applyProtection="0"/>
    <xf numFmtId="0" fontId="48" fillId="0" borderId="4" applyNumberFormat="0" applyFill="0" applyAlignment="0" applyProtection="0"/>
    <xf numFmtId="0" fontId="12" fillId="42" borderId="5" applyNumberFormat="0" applyAlignment="0" applyProtection="0"/>
    <xf numFmtId="0" fontId="49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50" fillId="49" borderId="2" applyNumberFormat="0" applyAlignment="0" applyProtection="0"/>
    <xf numFmtId="181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50" borderId="0" applyNumberFormat="0" applyBorder="0" applyAlignment="0" applyProtection="0"/>
    <xf numFmtId="0" fontId="20" fillId="7" borderId="1" applyNumberFormat="0" applyAlignment="0" applyProtection="0"/>
    <xf numFmtId="0" fontId="2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52" borderId="10" applyNumberFormat="0" applyFont="0" applyAlignment="0" applyProtection="0"/>
    <xf numFmtId="0" fontId="2" fillId="53" borderId="11" applyNumberFormat="0" applyFont="0" applyAlignment="0" applyProtection="0"/>
    <xf numFmtId="0" fontId="22" fillId="39" borderId="1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40" borderId="13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49" fillId="0" borderId="16" applyNumberFormat="0" applyFill="0" applyAlignment="0" applyProtection="0"/>
    <xf numFmtId="0" fontId="61" fillId="0" borderId="17" applyNumberFormat="0" applyFill="0" applyAlignment="0" applyProtection="0"/>
    <xf numFmtId="0" fontId="2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106" applyAlignment="1">
      <alignment/>
      <protection/>
    </xf>
    <xf numFmtId="0" fontId="6" fillId="39" borderId="18" xfId="106" applyFont="1" applyFill="1" applyBorder="1" applyAlignment="1">
      <alignment horizontal="left"/>
      <protection/>
    </xf>
    <xf numFmtId="0" fontId="2" fillId="0" borderId="19" xfId="106" applyBorder="1" applyAlignment="1">
      <alignment/>
      <protection/>
    </xf>
    <xf numFmtId="0" fontId="2" fillId="0" borderId="0" xfId="106" applyBorder="1" applyAlignment="1">
      <alignment/>
      <protection/>
    </xf>
    <xf numFmtId="0" fontId="4" fillId="0" borderId="0" xfId="106" applyFont="1" applyFill="1" applyBorder="1" applyAlignment="1">
      <alignment vertical="top"/>
      <protection/>
    </xf>
    <xf numFmtId="176" fontId="7" fillId="39" borderId="18" xfId="106" applyNumberFormat="1" applyFont="1" applyFill="1" applyBorder="1" applyAlignment="1">
      <alignment horizontal="centerContinuous"/>
      <protection/>
    </xf>
    <xf numFmtId="172" fontId="7" fillId="39" borderId="20" xfId="106" applyNumberFormat="1" applyFont="1" applyFill="1" applyBorder="1" applyAlignment="1">
      <alignment horizontal="centerContinuous"/>
      <protection/>
    </xf>
    <xf numFmtId="172" fontId="7" fillId="39" borderId="21" xfId="106" applyNumberFormat="1" applyFont="1" applyFill="1" applyBorder="1" applyAlignment="1">
      <alignment horizontal="centerContinuous"/>
      <protection/>
    </xf>
    <xf numFmtId="0" fontId="2" fillId="0" borderId="22" xfId="106" applyFill="1" applyBorder="1" applyAlignment="1">
      <alignment/>
      <protection/>
    </xf>
    <xf numFmtId="0" fontId="2" fillId="0" borderId="18" xfId="106" applyFill="1" applyBorder="1" applyAlignment="1">
      <alignment horizontal="centerContinuous"/>
      <protection/>
    </xf>
    <xf numFmtId="0" fontId="2" fillId="0" borderId="21" xfId="106" applyFill="1" applyBorder="1" applyAlignment="1">
      <alignment horizontal="centerContinuous"/>
      <protection/>
    </xf>
    <xf numFmtId="172" fontId="4" fillId="0" borderId="0" xfId="106" applyNumberFormat="1" applyFont="1" applyBorder="1" applyAlignment="1">
      <alignment horizontal="left"/>
      <protection/>
    </xf>
    <xf numFmtId="177" fontId="5" fillId="0" borderId="23" xfId="106" applyNumberFormat="1" applyFont="1" applyFill="1" applyBorder="1" applyAlignment="1">
      <alignment horizontal="center" vertical="center"/>
      <protection/>
    </xf>
    <xf numFmtId="0" fontId="5" fillId="0" borderId="24" xfId="106" applyFont="1" applyFill="1" applyBorder="1" applyAlignment="1">
      <alignment horizontal="center" vertical="center"/>
      <protection/>
    </xf>
    <xf numFmtId="177" fontId="5" fillId="39" borderId="18" xfId="106" applyNumberFormat="1" applyFont="1" applyFill="1" applyBorder="1" applyAlignment="1">
      <alignment horizontal="center"/>
      <protection/>
    </xf>
    <xf numFmtId="177" fontId="5" fillId="39" borderId="20" xfId="106" applyNumberFormat="1" applyFont="1" applyFill="1" applyBorder="1" applyAlignment="1">
      <alignment horizontal="center"/>
      <protection/>
    </xf>
    <xf numFmtId="177" fontId="5" fillId="39" borderId="21" xfId="106" applyNumberFormat="1" applyFont="1" applyFill="1" applyBorder="1" applyAlignment="1">
      <alignment horizontal="center"/>
      <protection/>
    </xf>
    <xf numFmtId="0" fontId="2" fillId="0" borderId="0" xfId="106" applyFill="1" applyBorder="1" applyAlignment="1">
      <alignment/>
      <protection/>
    </xf>
    <xf numFmtId="0" fontId="4" fillId="0" borderId="19" xfId="106" applyFont="1" applyBorder="1" applyAlignment="1">
      <alignment vertical="top"/>
      <protection/>
    </xf>
    <xf numFmtId="182" fontId="25" fillId="0" borderId="0" xfId="0" applyNumberFormat="1" applyFont="1" applyBorder="1" applyAlignment="1">
      <alignment/>
    </xf>
    <xf numFmtId="0" fontId="62" fillId="0" borderId="0" xfId="82" applyFont="1" applyAlignment="1" applyProtection="1">
      <alignment/>
      <protection/>
    </xf>
    <xf numFmtId="2" fontId="2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0" fontId="2" fillId="0" borderId="0" xfId="116" applyNumberFormat="1" applyFont="1" applyBorder="1" applyAlignment="1">
      <alignment horizontal="center"/>
    </xf>
    <xf numFmtId="183" fontId="2" fillId="0" borderId="0" xfId="116" applyNumberFormat="1" applyFont="1" applyBorder="1" applyAlignment="1">
      <alignment horizontal="center"/>
    </xf>
    <xf numFmtId="10" fontId="0" fillId="0" borderId="0" xfId="0" applyNumberFormat="1" applyBorder="1" applyAlignment="1">
      <alignment/>
    </xf>
    <xf numFmtId="184" fontId="0" fillId="0" borderId="0" xfId="90" applyNumberFormat="1" applyFont="1" applyBorder="1" applyAlignment="1">
      <alignment/>
    </xf>
    <xf numFmtId="0" fontId="61" fillId="0" borderId="0" xfId="0" applyFont="1" applyBorder="1" applyAlignment="1">
      <alignment horizontal="center"/>
    </xf>
    <xf numFmtId="0" fontId="63" fillId="0" borderId="0" xfId="0" applyFont="1" applyBorder="1" applyAlignment="1">
      <alignment/>
    </xf>
    <xf numFmtId="182" fontId="27" fillId="0" borderId="0" xfId="0" applyNumberFormat="1" applyFont="1" applyBorder="1" applyAlignment="1">
      <alignment horizontal="left"/>
    </xf>
    <xf numFmtId="0" fontId="51" fillId="0" borderId="0" xfId="82" applyAlignment="1" applyProtection="1" quotePrefix="1">
      <alignment/>
      <protection/>
    </xf>
    <xf numFmtId="172" fontId="4" fillId="0" borderId="25" xfId="106" applyNumberFormat="1" applyFont="1" applyBorder="1" applyAlignment="1">
      <alignment horizontal="left"/>
      <protection/>
    </xf>
    <xf numFmtId="178" fontId="4" fillId="0" borderId="0" xfId="106" applyNumberFormat="1" applyFont="1" applyBorder="1" applyAlignment="1">
      <alignment horizontal="left"/>
      <protection/>
    </xf>
    <xf numFmtId="179" fontId="4" fillId="0" borderId="0" xfId="106" applyNumberFormat="1" applyFont="1" applyBorder="1" applyAlignment="1">
      <alignment horizontal="left"/>
      <protection/>
    </xf>
    <xf numFmtId="0" fontId="64" fillId="0" borderId="0" xfId="0" applyFont="1" applyBorder="1" applyAlignment="1">
      <alignment/>
    </xf>
    <xf numFmtId="0" fontId="2" fillId="0" borderId="0" xfId="106" applyBorder="1" applyAlignment="1">
      <alignment horizontal="left" indent="2"/>
      <protection/>
    </xf>
    <xf numFmtId="0" fontId="6" fillId="39" borderId="20" xfId="106" applyFont="1" applyFill="1" applyBorder="1" applyAlignment="1">
      <alignment horizontal="left"/>
      <protection/>
    </xf>
    <xf numFmtId="179" fontId="4" fillId="0" borderId="26" xfId="106" applyNumberFormat="1" applyFont="1" applyBorder="1" applyAlignment="1">
      <alignment horizontal="left"/>
      <protection/>
    </xf>
    <xf numFmtId="179" fontId="4" fillId="0" borderId="27" xfId="106" applyNumberFormat="1" applyFont="1" applyBorder="1" applyAlignment="1">
      <alignment horizontal="left"/>
      <protection/>
    </xf>
    <xf numFmtId="182" fontId="28" fillId="0" borderId="0" xfId="0" applyNumberFormat="1" applyFont="1" applyBorder="1" applyAlignment="1">
      <alignment horizontal="left"/>
    </xf>
    <xf numFmtId="2" fontId="28" fillId="0" borderId="0" xfId="0" applyNumberFormat="1" applyFont="1" applyBorder="1" applyAlignment="1">
      <alignment/>
    </xf>
    <xf numFmtId="175" fontId="5" fillId="0" borderId="28" xfId="0" applyNumberFormat="1" applyFont="1" applyBorder="1" applyAlignment="1">
      <alignment horizontal="center"/>
    </xf>
    <xf numFmtId="175" fontId="5" fillId="0" borderId="0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0" fontId="5" fillId="39" borderId="18" xfId="0" applyFont="1" applyFill="1" applyBorder="1" applyAlignment="1">
      <alignment horizontal="center" vertical="center"/>
    </xf>
    <xf numFmtId="0" fontId="5" fillId="39" borderId="20" xfId="0" applyFont="1" applyFill="1" applyBorder="1" applyAlignment="1">
      <alignment horizontal="center" vertical="center"/>
    </xf>
    <xf numFmtId="0" fontId="4" fillId="39" borderId="21" xfId="0" applyFont="1" applyFill="1" applyBorder="1" applyAlignment="1">
      <alignment horizontal="center" vertical="center" wrapText="1"/>
    </xf>
    <xf numFmtId="2" fontId="5" fillId="0" borderId="28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  <xf numFmtId="175" fontId="5" fillId="0" borderId="28" xfId="0" applyNumberFormat="1" applyFont="1" applyFill="1" applyBorder="1" applyAlignment="1">
      <alignment horizontal="center"/>
    </xf>
    <xf numFmtId="175" fontId="5" fillId="0" borderId="0" xfId="0" applyNumberFormat="1" applyFont="1" applyFill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 vertical="center"/>
    </xf>
    <xf numFmtId="175" fontId="5" fillId="0" borderId="29" xfId="0" applyNumberFormat="1" applyFont="1" applyBorder="1" applyAlignment="1">
      <alignment horizontal="center"/>
    </xf>
    <xf numFmtId="175" fontId="5" fillId="0" borderId="25" xfId="0" applyNumberFormat="1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172" fontId="4" fillId="0" borderId="28" xfId="106" applyNumberFormat="1" applyFont="1" applyBorder="1" applyAlignment="1">
      <alignment horizontal="left"/>
      <protection/>
    </xf>
    <xf numFmtId="172" fontId="4" fillId="0" borderId="29" xfId="106" applyNumberFormat="1" applyFont="1" applyBorder="1" applyAlignment="1">
      <alignment horizontal="left"/>
      <protection/>
    </xf>
    <xf numFmtId="0" fontId="63" fillId="0" borderId="0" xfId="106" applyFont="1" applyAlignment="1">
      <alignment/>
      <protection/>
    </xf>
    <xf numFmtId="0" fontId="44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63" fillId="0" borderId="0" xfId="106" applyFont="1" applyBorder="1" applyAlignment="1">
      <alignment/>
      <protection/>
    </xf>
    <xf numFmtId="0" fontId="2" fillId="0" borderId="22" xfId="106" applyFill="1" applyBorder="1" applyAlignment="1">
      <alignment horizontal="center" wrapText="1"/>
      <protection/>
    </xf>
    <xf numFmtId="0" fontId="2" fillId="0" borderId="23" xfId="106" applyFill="1" applyBorder="1" applyAlignment="1">
      <alignment horizontal="center" wrapText="1"/>
      <protection/>
    </xf>
    <xf numFmtId="0" fontId="4" fillId="0" borderId="0" xfId="106" applyFont="1" applyBorder="1" applyAlignment="1">
      <alignment vertical="top" wrapText="1"/>
      <protection/>
    </xf>
    <xf numFmtId="0" fontId="0" fillId="0" borderId="0" xfId="0" applyAlignment="1">
      <alignment wrapText="1"/>
    </xf>
    <xf numFmtId="0" fontId="3" fillId="0" borderId="0" xfId="106" applyFont="1" applyBorder="1" applyAlignment="1">
      <alignment horizontal="center"/>
      <protection/>
    </xf>
    <xf numFmtId="173" fontId="4" fillId="0" borderId="0" xfId="106" applyNumberFormat="1" applyFont="1" applyBorder="1" applyAlignment="1">
      <alignment horizontal="left"/>
      <protection/>
    </xf>
    <xf numFmtId="173" fontId="4" fillId="0" borderId="27" xfId="106" applyNumberFormat="1" applyFont="1" applyBorder="1" applyAlignment="1">
      <alignment horizontal="left"/>
      <protection/>
    </xf>
    <xf numFmtId="174" fontId="4" fillId="0" borderId="0" xfId="106" applyNumberFormat="1" applyFont="1" applyBorder="1" applyAlignment="1">
      <alignment horizontal="left"/>
      <protection/>
    </xf>
    <xf numFmtId="174" fontId="4" fillId="0" borderId="27" xfId="106" applyNumberFormat="1" applyFont="1" applyBorder="1" applyAlignment="1">
      <alignment horizontal="left"/>
      <protection/>
    </xf>
    <xf numFmtId="0" fontId="64" fillId="0" borderId="0" xfId="0" applyFont="1" applyBorder="1" applyAlignment="1">
      <alignment horizontal="left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182" fontId="66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10" fontId="44" fillId="0" borderId="0" xfId="0" applyNumberFormat="1" applyFont="1" applyBorder="1" applyAlignment="1">
      <alignment/>
    </xf>
    <xf numFmtId="184" fontId="44" fillId="0" borderId="0" xfId="9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10" fontId="63" fillId="0" borderId="0" xfId="116" applyNumberFormat="1" applyFont="1" applyBorder="1" applyAlignment="1">
      <alignment horizontal="center"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stitutes]&#10;&#10;; The following mappings take Word for MS-DOS names, PostScript names, and TrueType&#10;&#10;; names into account" xfId="58"/>
    <cellStyle name="bstitutes]&#13;&#10;; The following mappings take Word for MS-DOS names, PostScript names, and TrueType&#13;&#10;; names into account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Followed Hyperlink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pervínculo 2" xfId="83"/>
    <cellStyle name="Hipervínculo 3" xfId="84"/>
    <cellStyle name="Followed Hyperlink" xfId="85"/>
    <cellStyle name="Hyperlink" xfId="86"/>
    <cellStyle name="Incorrecto" xfId="87"/>
    <cellStyle name="Input" xfId="88"/>
    <cellStyle name="Linked Cell" xfId="89"/>
    <cellStyle name="Comma" xfId="90"/>
    <cellStyle name="Comma [0]" xfId="91"/>
    <cellStyle name="Millares 2" xfId="92"/>
    <cellStyle name="Millares 2 2" xfId="93"/>
    <cellStyle name="Millares 2 3" xfId="94"/>
    <cellStyle name="Millares 2 3 2" xfId="95"/>
    <cellStyle name="Millares 2 4" xfId="96"/>
    <cellStyle name="Millares 3" xfId="97"/>
    <cellStyle name="Millares 3 2" xfId="98"/>
    <cellStyle name="Millares 4" xfId="99"/>
    <cellStyle name="Millares 5" xfId="100"/>
    <cellStyle name="Millares 6" xfId="101"/>
    <cellStyle name="Millares 7" xfId="102"/>
    <cellStyle name="Currency" xfId="103"/>
    <cellStyle name="Currency [0]" xfId="104"/>
    <cellStyle name="Neutral" xfId="105"/>
    <cellStyle name="Normal 2" xfId="106"/>
    <cellStyle name="Normal 2 2" xfId="107"/>
    <cellStyle name="Normal 2 3" xfId="108"/>
    <cellStyle name="Normal 3" xfId="109"/>
    <cellStyle name="Normal 3 2" xfId="110"/>
    <cellStyle name="Normal 3_4EncForm" xfId="111"/>
    <cellStyle name="Normal 4" xfId="112"/>
    <cellStyle name="Notas" xfId="113"/>
    <cellStyle name="Note" xfId="114"/>
    <cellStyle name="Output" xfId="115"/>
    <cellStyle name="Percent" xfId="116"/>
    <cellStyle name="Porcentual 2" xfId="117"/>
    <cellStyle name="Porcentual 2 2" xfId="118"/>
    <cellStyle name="Porcentual 3" xfId="119"/>
    <cellStyle name="Porcentual 4" xfId="120"/>
    <cellStyle name="Salida" xfId="121"/>
    <cellStyle name="Texto de advertencia" xfId="122"/>
    <cellStyle name="Texto explicativo" xfId="123"/>
    <cellStyle name="Title" xfId="124"/>
    <cellStyle name="Título" xfId="125"/>
    <cellStyle name="Título 1" xfId="126"/>
    <cellStyle name="Título 2" xfId="127"/>
    <cellStyle name="Título 3" xfId="128"/>
    <cellStyle name="Total" xfId="129"/>
    <cellStyle name="Warning Text" xfId="130"/>
  </cellStyles>
  <dxfs count="5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5"/>
          <c:w val="0.992"/>
          <c:h val="0.953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1'!$C$10:$C$19</c:f>
              <c:strCache/>
            </c:strRef>
          </c:cat>
          <c:val>
            <c:numLit>
              <c:ptCount val="4"/>
              <c:pt idx="0">
                <c:v>0.266666666666667</c:v>
              </c:pt>
              <c:pt idx="1">
                <c:v>0.3</c:v>
              </c:pt>
              <c:pt idx="2">
                <c:v>0.283333333333333</c:v>
              </c:pt>
              <c:pt idx="3">
                <c:v>0.15</c:v>
              </c:pt>
            </c:numLit>
          </c:val>
        </c:ser>
        <c:axId val="16085559"/>
        <c:axId val="10552304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4"/>
              <c:pt idx="0">
                <c:v>1 &lt;=0</c:v>
              </c:pt>
              <c:pt idx="1">
                <c:v>4 0,1</c:v>
              </c:pt>
              <c:pt idx="2">
                <c:v>5 0,2</c:v>
              </c:pt>
              <c:pt idx="3">
                <c:v>8 &gt;=0,3</c:v>
              </c:pt>
            </c:strLit>
          </c:cat>
          <c:val>
            <c:numLit>
              <c:ptCount val="4"/>
              <c:pt idx="0">
                <c:v>16</c:v>
              </c:pt>
              <c:pt idx="1">
                <c:v>18</c:v>
              </c:pt>
              <c:pt idx="2">
                <c:v>17</c:v>
              </c:pt>
              <c:pt idx="3">
                <c:v>9</c:v>
              </c:pt>
            </c:numLit>
          </c:val>
          <c:smooth val="0"/>
        </c:ser>
        <c:axId val="27861873"/>
        <c:axId val="49430266"/>
      </c:lineChart>
      <c:catAx>
        <c:axId val="16085559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552304"/>
        <c:crosses val="autoZero"/>
        <c:auto val="0"/>
        <c:lblOffset val="100"/>
        <c:tickLblSkip val="1"/>
        <c:noMultiLvlLbl val="0"/>
      </c:catAx>
      <c:valAx>
        <c:axId val="10552304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085559"/>
        <c:crossesAt val="1"/>
        <c:crossBetween val="between"/>
        <c:dispUnits/>
      </c:valAx>
      <c:catAx>
        <c:axId val="27861873"/>
        <c:scaling>
          <c:orientation val="minMax"/>
        </c:scaling>
        <c:axPos val="b"/>
        <c:delete val="1"/>
        <c:majorTickMark val="out"/>
        <c:minorTickMark val="none"/>
        <c:tickLblPos val="none"/>
        <c:crossAx val="49430266"/>
        <c:crosses val="autoZero"/>
        <c:auto val="0"/>
        <c:lblOffset val="100"/>
        <c:tickLblSkip val="1"/>
        <c:noMultiLvlLbl val="0"/>
      </c:catAx>
      <c:valAx>
        <c:axId val="494302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786187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0125"/>
          <c:y val="0.93225"/>
          <c:w val="0.1927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25"/>
          <c:w val="0.99275"/>
          <c:h val="0.954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10'!$C$10:$C$19</c:f>
              <c:strCache/>
            </c:strRef>
          </c:cat>
          <c:val>
            <c:numLit>
              <c:ptCount val="3"/>
              <c:pt idx="0">
                <c:v>0.316666666666667</c:v>
              </c:pt>
              <c:pt idx="1">
                <c:v>0.55</c:v>
              </c:pt>
              <c:pt idx="2">
                <c:v>0.133333333333333</c:v>
              </c:pt>
            </c:numLit>
          </c:val>
        </c:ser>
        <c:axId val="17952107"/>
        <c:axId val="27351236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3"/>
              <c:pt idx="0">
                <c:v>1 &lt;=4,75</c:v>
              </c:pt>
              <c:pt idx="1">
                <c:v>4 5</c:v>
              </c:pt>
              <c:pt idx="2">
                <c:v>8 &gt;=5,25</c:v>
              </c:pt>
            </c:strLit>
          </c:cat>
          <c:val>
            <c:numLit>
              <c:ptCount val="3"/>
              <c:pt idx="0">
                <c:v>19</c:v>
              </c:pt>
              <c:pt idx="1">
                <c:v>33</c:v>
              </c:pt>
              <c:pt idx="2">
                <c:v>8</c:v>
              </c:pt>
            </c:numLit>
          </c:val>
          <c:smooth val="0"/>
        </c:ser>
        <c:axId val="44834533"/>
        <c:axId val="857614"/>
      </c:lineChart>
      <c:catAx>
        <c:axId val="17952107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351236"/>
        <c:crosses val="autoZero"/>
        <c:auto val="0"/>
        <c:lblOffset val="100"/>
        <c:tickLblSkip val="1"/>
        <c:noMultiLvlLbl val="0"/>
      </c:catAx>
      <c:valAx>
        <c:axId val="27351236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952107"/>
        <c:crossesAt val="1"/>
        <c:crossBetween val="between"/>
        <c:dispUnits/>
      </c:valAx>
      <c:catAx>
        <c:axId val="44834533"/>
        <c:scaling>
          <c:orientation val="minMax"/>
        </c:scaling>
        <c:axPos val="b"/>
        <c:delete val="1"/>
        <c:majorTickMark val="out"/>
        <c:minorTickMark val="none"/>
        <c:tickLblPos val="none"/>
        <c:crossAx val="857614"/>
        <c:crosses val="autoZero"/>
        <c:auto val="0"/>
        <c:lblOffset val="100"/>
        <c:tickLblSkip val="1"/>
        <c:noMultiLvlLbl val="0"/>
      </c:catAx>
      <c:valAx>
        <c:axId val="8576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483453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125"/>
          <c:y val="0.93175"/>
          <c:w val="0.173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125"/>
          <c:w val="0.99175"/>
          <c:h val="0.954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11'!$C$10:$C$19</c:f>
              <c:strCache/>
            </c:strRef>
          </c:cat>
          <c:val>
            <c:numLit>
              <c:ptCount val="3"/>
              <c:pt idx="0">
                <c:v>0.322033898305085</c:v>
              </c:pt>
              <c:pt idx="1">
                <c:v>0.440677966101695</c:v>
              </c:pt>
              <c:pt idx="2">
                <c:v>0.23728813559322</c:v>
              </c:pt>
            </c:numLit>
          </c:val>
        </c:ser>
        <c:axId val="7718527"/>
        <c:axId val="2357880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3"/>
              <c:pt idx="0">
                <c:v>1 &lt;=4,75</c:v>
              </c:pt>
              <c:pt idx="1">
                <c:v>4 5</c:v>
              </c:pt>
              <c:pt idx="2">
                <c:v>8 &gt;=5,25</c:v>
              </c:pt>
            </c:strLit>
          </c:cat>
          <c:val>
            <c:numLit>
              <c:ptCount val="3"/>
              <c:pt idx="0">
                <c:v>19</c:v>
              </c:pt>
              <c:pt idx="1">
                <c:v>26</c:v>
              </c:pt>
              <c:pt idx="2">
                <c:v>14</c:v>
              </c:pt>
            </c:numLit>
          </c:val>
          <c:smooth val="0"/>
        </c:ser>
        <c:axId val="21220921"/>
        <c:axId val="56770562"/>
      </c:lineChart>
      <c:catAx>
        <c:axId val="7718527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57880"/>
        <c:crosses val="autoZero"/>
        <c:auto val="0"/>
        <c:lblOffset val="100"/>
        <c:tickLblSkip val="1"/>
        <c:noMultiLvlLbl val="0"/>
      </c:catAx>
      <c:valAx>
        <c:axId val="2357880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718527"/>
        <c:crossesAt val="1"/>
        <c:crossBetween val="between"/>
        <c:dispUnits/>
      </c:valAx>
      <c:catAx>
        <c:axId val="21220921"/>
        <c:scaling>
          <c:orientation val="minMax"/>
        </c:scaling>
        <c:axPos val="b"/>
        <c:delete val="1"/>
        <c:majorTickMark val="out"/>
        <c:minorTickMark val="none"/>
        <c:tickLblPos val="none"/>
        <c:crossAx val="56770562"/>
        <c:crosses val="autoZero"/>
        <c:auto val="0"/>
        <c:lblOffset val="100"/>
        <c:tickLblSkip val="1"/>
        <c:noMultiLvlLbl val="0"/>
      </c:catAx>
      <c:valAx>
        <c:axId val="567705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122092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1075"/>
          <c:y val="0.932"/>
          <c:w val="0.176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275"/>
          <c:w val="0.9925"/>
          <c:h val="0.953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12'!$C$10:$C$19</c:f>
              <c:strCache/>
            </c:strRef>
          </c:cat>
          <c:val>
            <c:numLit>
              <c:ptCount val="5"/>
              <c:pt idx="0">
                <c:v>0.206896551724138</c:v>
              </c:pt>
              <c:pt idx="1">
                <c:v>0.103448275862069</c:v>
              </c:pt>
              <c:pt idx="2">
                <c:v>0.310344827586207</c:v>
              </c:pt>
              <c:pt idx="3">
                <c:v>0.206896551724138</c:v>
              </c:pt>
              <c:pt idx="4">
                <c:v>0.172413793103448</c:v>
              </c:pt>
            </c:numLit>
          </c:val>
        </c:ser>
        <c:axId val="41173011"/>
        <c:axId val="35012780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&lt;=4,5</c:v>
              </c:pt>
              <c:pt idx="1">
                <c:v>3 4,75</c:v>
              </c:pt>
              <c:pt idx="2">
                <c:v>4 5</c:v>
              </c:pt>
              <c:pt idx="3">
                <c:v>5 5,25</c:v>
              </c:pt>
              <c:pt idx="4">
                <c:v>8 &gt;=5,5</c:v>
              </c:pt>
            </c:strLit>
          </c:cat>
          <c:val>
            <c:numLit>
              <c:ptCount val="5"/>
              <c:pt idx="0">
                <c:v>12</c:v>
              </c:pt>
              <c:pt idx="1">
                <c:v>6</c:v>
              </c:pt>
              <c:pt idx="2">
                <c:v>18</c:v>
              </c:pt>
              <c:pt idx="3">
                <c:v>12</c:v>
              </c:pt>
              <c:pt idx="4">
                <c:v>10</c:v>
              </c:pt>
            </c:numLit>
          </c:val>
          <c:smooth val="0"/>
        </c:ser>
        <c:axId val="46679565"/>
        <c:axId val="17462902"/>
      </c:lineChart>
      <c:catAx>
        <c:axId val="4117301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012780"/>
        <c:crosses val="autoZero"/>
        <c:auto val="0"/>
        <c:lblOffset val="100"/>
        <c:tickLblSkip val="1"/>
        <c:noMultiLvlLbl val="0"/>
      </c:catAx>
      <c:valAx>
        <c:axId val="35012780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173011"/>
        <c:crossesAt val="1"/>
        <c:crossBetween val="between"/>
        <c:dispUnits/>
      </c:valAx>
      <c:catAx>
        <c:axId val="46679565"/>
        <c:scaling>
          <c:orientation val="minMax"/>
        </c:scaling>
        <c:axPos val="b"/>
        <c:delete val="1"/>
        <c:majorTickMark val="out"/>
        <c:minorTickMark val="none"/>
        <c:tickLblPos val="none"/>
        <c:crossAx val="17462902"/>
        <c:crosses val="autoZero"/>
        <c:auto val="0"/>
        <c:lblOffset val="100"/>
        <c:tickLblSkip val="1"/>
        <c:noMultiLvlLbl val="0"/>
      </c:catAx>
      <c:valAx>
        <c:axId val="17462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667956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125"/>
          <c:y val="0.93125"/>
          <c:w val="0.1732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-0.0125"/>
          <c:w val="0.99275"/>
          <c:h val="0.953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13'!$C$10:$C$19</c:f>
              <c:strCache/>
            </c:strRef>
          </c:cat>
          <c:val>
            <c:numLit>
              <c:ptCount val="6"/>
              <c:pt idx="0">
                <c:v>0.206896551724138</c:v>
              </c:pt>
              <c:pt idx="1">
                <c:v>0.0517241379310345</c:v>
              </c:pt>
              <c:pt idx="2">
                <c:v>0.344827586206897</c:v>
              </c:pt>
              <c:pt idx="3">
                <c:v>0.0862068965517241</c:v>
              </c:pt>
              <c:pt idx="4">
                <c:v>0.275862068965517</c:v>
              </c:pt>
              <c:pt idx="5">
                <c:v>0.0344827586206897</c:v>
              </c:pt>
            </c:numLit>
          </c:val>
        </c:ser>
        <c:axId val="22948391"/>
        <c:axId val="5208928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&lt;=4,5</c:v>
              </c:pt>
              <c:pt idx="1">
                <c:v>2 4,75</c:v>
              </c:pt>
              <c:pt idx="2">
                <c:v>4 5</c:v>
              </c:pt>
              <c:pt idx="3">
                <c:v>5 5,25</c:v>
              </c:pt>
              <c:pt idx="4">
                <c:v>6 5,5</c:v>
              </c:pt>
              <c:pt idx="5">
                <c:v>8 &gt;=5,75</c:v>
              </c:pt>
            </c:strLit>
          </c:cat>
          <c:val>
            <c:numLit>
              <c:ptCount val="6"/>
              <c:pt idx="0">
                <c:v>12</c:v>
              </c:pt>
              <c:pt idx="1">
                <c:v>3</c:v>
              </c:pt>
              <c:pt idx="2">
                <c:v>20</c:v>
              </c:pt>
              <c:pt idx="3">
                <c:v>5</c:v>
              </c:pt>
              <c:pt idx="4">
                <c:v>16</c:v>
              </c:pt>
              <c:pt idx="5">
                <c:v>2</c:v>
              </c:pt>
            </c:numLit>
          </c:val>
          <c:smooth val="0"/>
        </c:ser>
        <c:axId val="46880353"/>
        <c:axId val="19269994"/>
      </c:lineChart>
      <c:catAx>
        <c:axId val="2294839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08928"/>
        <c:crosses val="autoZero"/>
        <c:auto val="0"/>
        <c:lblOffset val="100"/>
        <c:tickLblSkip val="1"/>
        <c:noMultiLvlLbl val="0"/>
      </c:catAx>
      <c:valAx>
        <c:axId val="5208928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948391"/>
        <c:crossesAt val="1"/>
        <c:crossBetween val="between"/>
        <c:dispUnits/>
      </c:valAx>
      <c:catAx>
        <c:axId val="46880353"/>
        <c:scaling>
          <c:orientation val="minMax"/>
        </c:scaling>
        <c:axPos val="b"/>
        <c:delete val="1"/>
        <c:majorTickMark val="out"/>
        <c:minorTickMark val="none"/>
        <c:tickLblPos val="none"/>
        <c:crossAx val="19269994"/>
        <c:crosses val="autoZero"/>
        <c:auto val="0"/>
        <c:lblOffset val="100"/>
        <c:tickLblSkip val="1"/>
        <c:noMultiLvlLbl val="0"/>
      </c:catAx>
      <c:valAx>
        <c:axId val="192699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688035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11"/>
          <c:y val="0.9315"/>
          <c:w val="0.174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225"/>
          <c:w val="0.99175"/>
          <c:h val="0.953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14'!$C$10:$C$19</c:f>
              <c:strCache/>
            </c:strRef>
          </c:cat>
          <c:val>
            <c:numLit>
              <c:ptCount val="3"/>
              <c:pt idx="0">
                <c:v>0.23728813559322</c:v>
              </c:pt>
              <c:pt idx="1">
                <c:v>0.525423728813559</c:v>
              </c:pt>
              <c:pt idx="2">
                <c:v>0.23728813559322</c:v>
              </c:pt>
            </c:numLit>
          </c:val>
        </c:ser>
        <c:axId val="39212219"/>
        <c:axId val="17365652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3"/>
              <c:pt idx="0">
                <c:v>1 &lt;=2,4</c:v>
              </c:pt>
              <c:pt idx="1">
                <c:v>4 2,5</c:v>
              </c:pt>
              <c:pt idx="2">
                <c:v>8 &gt;=2,6</c:v>
              </c:pt>
            </c:strLit>
          </c:cat>
          <c:val>
            <c:numLit>
              <c:ptCount val="3"/>
              <c:pt idx="0">
                <c:v>14</c:v>
              </c:pt>
              <c:pt idx="1">
                <c:v>31</c:v>
              </c:pt>
              <c:pt idx="2">
                <c:v>14</c:v>
              </c:pt>
            </c:numLit>
          </c:val>
          <c:smooth val="0"/>
        </c:ser>
        <c:axId val="22073141"/>
        <c:axId val="64440542"/>
      </c:lineChart>
      <c:catAx>
        <c:axId val="39212219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365652"/>
        <c:crosses val="autoZero"/>
        <c:auto val="0"/>
        <c:lblOffset val="100"/>
        <c:tickLblSkip val="1"/>
        <c:noMultiLvlLbl val="0"/>
      </c:catAx>
      <c:valAx>
        <c:axId val="17365652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212219"/>
        <c:crossesAt val="1"/>
        <c:crossBetween val="between"/>
        <c:dispUnits/>
      </c:valAx>
      <c:catAx>
        <c:axId val="22073141"/>
        <c:scaling>
          <c:orientation val="minMax"/>
        </c:scaling>
        <c:axPos val="b"/>
        <c:delete val="1"/>
        <c:majorTickMark val="out"/>
        <c:minorTickMark val="none"/>
        <c:tickLblPos val="none"/>
        <c:crossAx val="64440542"/>
        <c:crosses val="autoZero"/>
        <c:auto val="0"/>
        <c:lblOffset val="100"/>
        <c:tickLblSkip val="1"/>
        <c:noMultiLvlLbl val="0"/>
      </c:catAx>
      <c:valAx>
        <c:axId val="644405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207314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3995"/>
          <c:y val="0.9325"/>
          <c:w val="0.196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3"/>
          <c:w val="0.9915"/>
          <c:h val="0.950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15'!$C$10:$C$19</c:f>
              <c:strCache/>
            </c:strRef>
          </c:cat>
          <c:val>
            <c:numLit>
              <c:ptCount val="5"/>
              <c:pt idx="0">
                <c:v>0.155172413793103</c:v>
              </c:pt>
              <c:pt idx="1">
                <c:v>0.103448275862069</c:v>
              </c:pt>
              <c:pt idx="2">
                <c:v>0.258620689655172</c:v>
              </c:pt>
              <c:pt idx="3">
                <c:v>0.258620689655172</c:v>
              </c:pt>
              <c:pt idx="4">
                <c:v>0.224137931034483</c:v>
              </c:pt>
            </c:numLit>
          </c:val>
        </c:ser>
        <c:axId val="43093967"/>
        <c:axId val="52301384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&lt;=2,3</c:v>
              </c:pt>
              <c:pt idx="1">
                <c:v>3 2,4</c:v>
              </c:pt>
              <c:pt idx="2">
                <c:v>4 2,5</c:v>
              </c:pt>
              <c:pt idx="3">
                <c:v>5 2,6</c:v>
              </c:pt>
              <c:pt idx="4">
                <c:v>8 &gt;=2,7</c:v>
              </c:pt>
            </c:strLit>
          </c:cat>
          <c:val>
            <c:numLit>
              <c:ptCount val="5"/>
              <c:pt idx="0">
                <c:v>9</c:v>
              </c:pt>
              <c:pt idx="1">
                <c:v>6</c:v>
              </c:pt>
              <c:pt idx="2">
                <c:v>15</c:v>
              </c:pt>
              <c:pt idx="3">
                <c:v>15</c:v>
              </c:pt>
              <c:pt idx="4">
                <c:v>13</c:v>
              </c:pt>
            </c:numLit>
          </c:val>
          <c:smooth val="0"/>
        </c:ser>
        <c:axId val="950409"/>
        <c:axId val="8553682"/>
      </c:lineChart>
      <c:catAx>
        <c:axId val="43093967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301384"/>
        <c:crosses val="autoZero"/>
        <c:auto val="0"/>
        <c:lblOffset val="100"/>
        <c:tickLblSkip val="1"/>
        <c:noMultiLvlLbl val="0"/>
      </c:catAx>
      <c:valAx>
        <c:axId val="52301384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093967"/>
        <c:crossesAt val="1"/>
        <c:crossBetween val="between"/>
        <c:dispUnits/>
      </c:valAx>
      <c:catAx>
        <c:axId val="950409"/>
        <c:scaling>
          <c:orientation val="minMax"/>
        </c:scaling>
        <c:axPos val="b"/>
        <c:delete val="1"/>
        <c:majorTickMark val="out"/>
        <c:minorTickMark val="none"/>
        <c:tickLblPos val="none"/>
        <c:crossAx val="8553682"/>
        <c:crosses val="autoZero"/>
        <c:auto val="0"/>
        <c:lblOffset val="100"/>
        <c:tickLblSkip val="1"/>
        <c:noMultiLvlLbl val="0"/>
      </c:catAx>
      <c:valAx>
        <c:axId val="85536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95040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01"/>
          <c:y val="0.92875"/>
          <c:w val="0.198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3"/>
          <c:w val="0.991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16'!$C$10:$C$19</c:f>
              <c:strCache/>
            </c:strRef>
          </c:cat>
          <c:val>
            <c:numLit>
              <c:ptCount val="4"/>
              <c:pt idx="0">
                <c:v>0.232142857142857</c:v>
              </c:pt>
              <c:pt idx="1">
                <c:v>0.214285714285714</c:v>
              </c:pt>
              <c:pt idx="2">
                <c:v>0.267857142857143</c:v>
              </c:pt>
              <c:pt idx="3">
                <c:v>0.285714285714286</c:v>
              </c:pt>
            </c:numLit>
          </c:val>
        </c:ser>
        <c:axId val="9874275"/>
        <c:axId val="21759612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4"/>
              <c:pt idx="0">
                <c:v>1 &lt;=2,4</c:v>
              </c:pt>
              <c:pt idx="1">
                <c:v>4 2,5</c:v>
              </c:pt>
              <c:pt idx="2">
                <c:v>5 2,6</c:v>
              </c:pt>
              <c:pt idx="3">
                <c:v>8 &gt;=2,7</c:v>
              </c:pt>
            </c:strLit>
          </c:cat>
          <c:val>
            <c:numLit>
              <c:ptCount val="4"/>
              <c:pt idx="0">
                <c:v>13</c:v>
              </c:pt>
              <c:pt idx="1">
                <c:v>12</c:v>
              </c:pt>
              <c:pt idx="2">
                <c:v>15</c:v>
              </c:pt>
              <c:pt idx="3">
                <c:v>16</c:v>
              </c:pt>
            </c:numLit>
          </c:val>
          <c:smooth val="0"/>
        </c:ser>
        <c:axId val="61618781"/>
        <c:axId val="17698118"/>
      </c:lineChart>
      <c:catAx>
        <c:axId val="987427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759612"/>
        <c:crosses val="autoZero"/>
        <c:auto val="0"/>
        <c:lblOffset val="100"/>
        <c:tickLblSkip val="1"/>
        <c:noMultiLvlLbl val="0"/>
      </c:catAx>
      <c:valAx>
        <c:axId val="21759612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874275"/>
        <c:crossesAt val="1"/>
        <c:crossBetween val="between"/>
        <c:dispUnits/>
      </c:valAx>
      <c:catAx>
        <c:axId val="61618781"/>
        <c:scaling>
          <c:orientation val="minMax"/>
        </c:scaling>
        <c:axPos val="b"/>
        <c:delete val="1"/>
        <c:majorTickMark val="out"/>
        <c:minorTickMark val="none"/>
        <c:tickLblPos val="none"/>
        <c:crossAx val="17698118"/>
        <c:crosses val="autoZero"/>
        <c:auto val="0"/>
        <c:lblOffset val="100"/>
        <c:tickLblSkip val="1"/>
        <c:noMultiLvlLbl val="0"/>
      </c:catAx>
      <c:valAx>
        <c:axId val="176981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161878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01"/>
          <c:y val="0.92875"/>
          <c:w val="0.198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75"/>
          <c:w val="0.9915"/>
          <c:h val="0.951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17'!$C$10:$C$19</c:f>
              <c:strCache/>
            </c:strRef>
          </c:cat>
          <c:val>
            <c:numLit>
              <c:ptCount val="6"/>
              <c:pt idx="0">
                <c:v>0.169491525423729</c:v>
              </c:pt>
              <c:pt idx="1">
                <c:v>0.305084745762712</c:v>
              </c:pt>
              <c:pt idx="2">
                <c:v>0.152542372881356</c:v>
              </c:pt>
              <c:pt idx="3">
                <c:v>0.152542372881356</c:v>
              </c:pt>
              <c:pt idx="4">
                <c:v>0.169491525423729</c:v>
              </c:pt>
              <c:pt idx="5">
                <c:v>0.0508474576271186</c:v>
              </c:pt>
            </c:numLit>
          </c:val>
        </c:ser>
        <c:axId val="25065335"/>
        <c:axId val="24261424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&lt;=5,1</c:v>
              </c:pt>
              <c:pt idx="1">
                <c:v>2 5,2</c:v>
              </c:pt>
              <c:pt idx="2">
                <c:v>3 5,3</c:v>
              </c:pt>
              <c:pt idx="3">
                <c:v>4 5,4</c:v>
              </c:pt>
              <c:pt idx="4">
                <c:v>7 5,5</c:v>
              </c:pt>
              <c:pt idx="5">
                <c:v>8 &gt;=5,6</c:v>
              </c:pt>
            </c:strLit>
          </c:cat>
          <c:val>
            <c:numLit>
              <c:ptCount val="6"/>
              <c:pt idx="0">
                <c:v>10</c:v>
              </c:pt>
              <c:pt idx="1">
                <c:v>18</c:v>
              </c:pt>
              <c:pt idx="2">
                <c:v>9</c:v>
              </c:pt>
              <c:pt idx="3">
                <c:v>9</c:v>
              </c:pt>
              <c:pt idx="4">
                <c:v>10</c:v>
              </c:pt>
              <c:pt idx="5">
                <c:v>3</c:v>
              </c:pt>
            </c:numLit>
          </c:val>
          <c:smooth val="0"/>
        </c:ser>
        <c:axId val="17026225"/>
        <c:axId val="19018298"/>
      </c:lineChart>
      <c:catAx>
        <c:axId val="2506533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261424"/>
        <c:crosses val="autoZero"/>
        <c:auto val="0"/>
        <c:lblOffset val="100"/>
        <c:tickLblSkip val="1"/>
        <c:noMultiLvlLbl val="0"/>
      </c:catAx>
      <c:valAx>
        <c:axId val="24261424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065335"/>
        <c:crossesAt val="1"/>
        <c:crossBetween val="between"/>
        <c:dispUnits/>
      </c:valAx>
      <c:catAx>
        <c:axId val="17026225"/>
        <c:scaling>
          <c:orientation val="minMax"/>
        </c:scaling>
        <c:axPos val="b"/>
        <c:delete val="1"/>
        <c:majorTickMark val="out"/>
        <c:minorTickMark val="none"/>
        <c:tickLblPos val="none"/>
        <c:crossAx val="19018298"/>
        <c:crosses val="autoZero"/>
        <c:auto val="0"/>
        <c:lblOffset val="100"/>
        <c:tickLblSkip val="1"/>
        <c:noMultiLvlLbl val="0"/>
      </c:catAx>
      <c:valAx>
        <c:axId val="19018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702622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3995"/>
          <c:y val="0.93025"/>
          <c:w val="0.1987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75"/>
          <c:w val="0.9917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18'!$C$10:$C$19</c:f>
              <c:strCache/>
            </c:strRef>
          </c:cat>
          <c:val>
            <c:numLit>
              <c:ptCount val="7"/>
              <c:pt idx="0">
                <c:v>0.0862068965517241</c:v>
              </c:pt>
              <c:pt idx="1">
                <c:v>0.155172413793103</c:v>
              </c:pt>
              <c:pt idx="2">
                <c:v>0.137931034482759</c:v>
              </c:pt>
              <c:pt idx="3">
                <c:v>0.137931034482759</c:v>
              </c:pt>
              <c:pt idx="4">
                <c:v>0.189655172413793</c:v>
              </c:pt>
              <c:pt idx="5">
                <c:v>0.206896551724138</c:v>
              </c:pt>
              <c:pt idx="6">
                <c:v>0.0862068965517241</c:v>
              </c:pt>
            </c:numLit>
          </c:val>
        </c:ser>
        <c:axId val="36946955"/>
        <c:axId val="64087140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&lt;=5,1</c:v>
              </c:pt>
              <c:pt idx="1">
                <c:v>2 5,2</c:v>
              </c:pt>
              <c:pt idx="2">
                <c:v>3 5,3</c:v>
              </c:pt>
              <c:pt idx="3">
                <c:v>4 5,4</c:v>
              </c:pt>
              <c:pt idx="4">
                <c:v>6 5,5</c:v>
              </c:pt>
              <c:pt idx="5">
                <c:v>7 5,6</c:v>
              </c:pt>
              <c:pt idx="6">
                <c:v>8 &gt;=5,7</c:v>
              </c:pt>
            </c:strLit>
          </c:cat>
          <c:val>
            <c:numLit>
              <c:ptCount val="7"/>
              <c:pt idx="0">
                <c:v>5</c:v>
              </c:pt>
              <c:pt idx="1">
                <c:v>9</c:v>
              </c:pt>
              <c:pt idx="2">
                <c:v>8</c:v>
              </c:pt>
              <c:pt idx="3">
                <c:v>8</c:v>
              </c:pt>
              <c:pt idx="4">
                <c:v>11</c:v>
              </c:pt>
              <c:pt idx="5">
                <c:v>12</c:v>
              </c:pt>
              <c:pt idx="6">
                <c:v>5</c:v>
              </c:pt>
            </c:numLit>
          </c:val>
          <c:smooth val="0"/>
        </c:ser>
        <c:axId val="39913349"/>
        <c:axId val="23675822"/>
      </c:lineChart>
      <c:catAx>
        <c:axId val="3694695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087140"/>
        <c:crosses val="autoZero"/>
        <c:auto val="0"/>
        <c:lblOffset val="100"/>
        <c:tickLblSkip val="1"/>
        <c:noMultiLvlLbl val="0"/>
      </c:catAx>
      <c:valAx>
        <c:axId val="64087140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946955"/>
        <c:crossesAt val="1"/>
        <c:crossBetween val="between"/>
        <c:dispUnits/>
      </c:valAx>
      <c:catAx>
        <c:axId val="39913349"/>
        <c:scaling>
          <c:orientation val="minMax"/>
        </c:scaling>
        <c:axPos val="b"/>
        <c:delete val="1"/>
        <c:majorTickMark val="out"/>
        <c:minorTickMark val="none"/>
        <c:tickLblPos val="none"/>
        <c:crossAx val="23675822"/>
        <c:crosses val="autoZero"/>
        <c:auto val="0"/>
        <c:lblOffset val="100"/>
        <c:tickLblSkip val="1"/>
        <c:noMultiLvlLbl val="0"/>
      </c:catAx>
      <c:valAx>
        <c:axId val="236758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991334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39825"/>
          <c:y val="0.92925"/>
          <c:w val="0.2005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75"/>
          <c:w val="0.9917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19'!$C$10:$C$19</c:f>
              <c:strCache/>
            </c:strRef>
          </c:cat>
          <c:val>
            <c:numLit>
              <c:ptCount val="8"/>
              <c:pt idx="0">
                <c:v>0.125</c:v>
              </c:pt>
              <c:pt idx="1">
                <c:v>0.0714285714285714</c:v>
              </c:pt>
              <c:pt idx="2">
                <c:v>0.125</c:v>
              </c:pt>
              <c:pt idx="3">
                <c:v>0.196428571428571</c:v>
              </c:pt>
              <c:pt idx="4">
                <c:v>0.196428571428571</c:v>
              </c:pt>
              <c:pt idx="5">
                <c:v>0.107142857142857</c:v>
              </c:pt>
              <c:pt idx="6">
                <c:v>0.0357142857142857</c:v>
              </c:pt>
              <c:pt idx="7">
                <c:v>0.142857142857143</c:v>
              </c:pt>
            </c:numLit>
          </c:val>
        </c:ser>
        <c:axId val="11755807"/>
        <c:axId val="38693400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8"/>
              <c:pt idx="0">
                <c:v>1 &lt;=5,2</c:v>
              </c:pt>
              <c:pt idx="1">
                <c:v>2 5,3</c:v>
              </c:pt>
              <c:pt idx="2">
                <c:v>3 5,4</c:v>
              </c:pt>
              <c:pt idx="3">
                <c:v>4 5,5</c:v>
              </c:pt>
              <c:pt idx="4">
                <c:v>5 5,6</c:v>
              </c:pt>
              <c:pt idx="5">
                <c:v>6 5,7</c:v>
              </c:pt>
              <c:pt idx="6">
                <c:v>7 5,8</c:v>
              </c:pt>
              <c:pt idx="7">
                <c:v>8 &gt;=5,9</c:v>
              </c:pt>
            </c:strLit>
          </c:cat>
          <c:val>
            <c:numLit>
              <c:ptCount val="8"/>
              <c:pt idx="0">
                <c:v>7</c:v>
              </c:pt>
              <c:pt idx="1">
                <c:v>4</c:v>
              </c:pt>
              <c:pt idx="2">
                <c:v>7</c:v>
              </c:pt>
              <c:pt idx="3">
                <c:v>11</c:v>
              </c:pt>
              <c:pt idx="4">
                <c:v>11</c:v>
              </c:pt>
              <c:pt idx="5">
                <c:v>6</c:v>
              </c:pt>
              <c:pt idx="6">
                <c:v>2</c:v>
              </c:pt>
              <c:pt idx="7">
                <c:v>8</c:v>
              </c:pt>
            </c:numLit>
          </c:val>
          <c:smooth val="0"/>
        </c:ser>
        <c:axId val="12696281"/>
        <c:axId val="47157666"/>
      </c:lineChart>
      <c:catAx>
        <c:axId val="11755807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693400"/>
        <c:crosses val="autoZero"/>
        <c:auto val="0"/>
        <c:lblOffset val="100"/>
        <c:tickLblSkip val="1"/>
        <c:noMultiLvlLbl val="0"/>
      </c:catAx>
      <c:valAx>
        <c:axId val="38693400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755807"/>
        <c:crossesAt val="1"/>
        <c:crossBetween val="between"/>
        <c:dispUnits/>
      </c:valAx>
      <c:catAx>
        <c:axId val="12696281"/>
        <c:scaling>
          <c:orientation val="minMax"/>
        </c:scaling>
        <c:axPos val="b"/>
        <c:delete val="1"/>
        <c:majorTickMark val="out"/>
        <c:minorTickMark val="none"/>
        <c:tickLblPos val="none"/>
        <c:crossAx val="47157666"/>
        <c:crosses val="autoZero"/>
        <c:auto val="0"/>
        <c:lblOffset val="100"/>
        <c:tickLblSkip val="1"/>
        <c:noMultiLvlLbl val="0"/>
      </c:catAx>
      <c:valAx>
        <c:axId val="471576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269628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39875"/>
          <c:y val="0.92925"/>
          <c:w val="0.19975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1275"/>
          <c:w val="0.99125"/>
          <c:h val="0.952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2'!$C$10:$C$19</c:f>
              <c:strCache/>
            </c:strRef>
          </c:cat>
          <c:val>
            <c:numLit>
              <c:ptCount val="5"/>
              <c:pt idx="0">
                <c:v>0.0847457627118644</c:v>
              </c:pt>
              <c:pt idx="1">
                <c:v>0.203389830508475</c:v>
              </c:pt>
              <c:pt idx="2">
                <c:v>0.254237288135593</c:v>
              </c:pt>
              <c:pt idx="3">
                <c:v>0.389830508474576</c:v>
              </c:pt>
              <c:pt idx="4">
                <c:v>0.0677966101694915</c:v>
              </c:pt>
            </c:numLit>
          </c:val>
        </c:ser>
        <c:axId val="42219211"/>
        <c:axId val="44428580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&lt;=0</c:v>
              </c:pt>
              <c:pt idx="1">
                <c:v>3 0,1</c:v>
              </c:pt>
              <c:pt idx="2">
                <c:v>4 0,2</c:v>
              </c:pt>
              <c:pt idx="3">
                <c:v>5 0,3</c:v>
              </c:pt>
              <c:pt idx="4">
                <c:v>8 &gt;=0,4</c:v>
              </c:pt>
            </c:strLit>
          </c:cat>
          <c:val>
            <c:numLit>
              <c:ptCount val="5"/>
              <c:pt idx="0">
                <c:v>5</c:v>
              </c:pt>
              <c:pt idx="1">
                <c:v>12</c:v>
              </c:pt>
              <c:pt idx="2">
                <c:v>15</c:v>
              </c:pt>
              <c:pt idx="3">
                <c:v>23</c:v>
              </c:pt>
              <c:pt idx="4">
                <c:v>4</c:v>
              </c:pt>
            </c:numLit>
          </c:val>
          <c:smooth val="0"/>
        </c:ser>
        <c:axId val="64312901"/>
        <c:axId val="41945198"/>
      </c:lineChart>
      <c:catAx>
        <c:axId val="4221921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428580"/>
        <c:crosses val="autoZero"/>
        <c:auto val="0"/>
        <c:lblOffset val="100"/>
        <c:tickLblSkip val="1"/>
        <c:noMultiLvlLbl val="0"/>
      </c:catAx>
      <c:valAx>
        <c:axId val="44428580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219211"/>
        <c:crossesAt val="1"/>
        <c:crossBetween val="between"/>
        <c:dispUnits/>
      </c:valAx>
      <c:catAx>
        <c:axId val="64312901"/>
        <c:scaling>
          <c:orientation val="minMax"/>
        </c:scaling>
        <c:axPos val="b"/>
        <c:delete val="1"/>
        <c:majorTickMark val="out"/>
        <c:minorTickMark val="none"/>
        <c:tickLblPos val="none"/>
        <c:crossAx val="41945198"/>
        <c:crosses val="autoZero"/>
        <c:auto val="0"/>
        <c:lblOffset val="100"/>
        <c:tickLblSkip val="1"/>
        <c:noMultiLvlLbl val="0"/>
      </c:catAx>
      <c:valAx>
        <c:axId val="41945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431290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025"/>
          <c:y val="0.9305"/>
          <c:w val="0.192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1275"/>
          <c:w val="0.99125"/>
          <c:h val="0.952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20'!$C$10:$C$19</c:f>
              <c:strCache/>
            </c:strRef>
          </c:cat>
          <c:val>
            <c:numLit>
              <c:ptCount val="3"/>
              <c:pt idx="0">
                <c:v>0.413793103448276</c:v>
              </c:pt>
              <c:pt idx="1">
                <c:v>0.448275862068966</c:v>
              </c:pt>
              <c:pt idx="2">
                <c:v>0.137931034482759</c:v>
              </c:pt>
            </c:numLit>
          </c:val>
        </c:ser>
        <c:axId val="21765811"/>
        <c:axId val="61674572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3"/>
              <c:pt idx="0">
                <c:v>1 &lt;=470</c:v>
              </c:pt>
              <c:pt idx="1">
                <c:v>4 475</c:v>
              </c:pt>
              <c:pt idx="2">
                <c:v>8 &gt;=480</c:v>
              </c:pt>
            </c:strLit>
          </c:cat>
          <c:val>
            <c:numLit>
              <c:ptCount val="3"/>
              <c:pt idx="0">
                <c:v>24</c:v>
              </c:pt>
              <c:pt idx="1">
                <c:v>26</c:v>
              </c:pt>
              <c:pt idx="2">
                <c:v>8</c:v>
              </c:pt>
            </c:numLit>
          </c:val>
          <c:smooth val="0"/>
        </c:ser>
        <c:axId val="18200237"/>
        <c:axId val="29584406"/>
      </c:lineChart>
      <c:catAx>
        <c:axId val="2176581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674572"/>
        <c:crosses val="autoZero"/>
        <c:auto val="0"/>
        <c:lblOffset val="100"/>
        <c:tickLblSkip val="1"/>
        <c:noMultiLvlLbl val="0"/>
      </c:catAx>
      <c:valAx>
        <c:axId val="61674572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765811"/>
        <c:crossesAt val="1"/>
        <c:crossBetween val="between"/>
        <c:dispUnits/>
      </c:valAx>
      <c:catAx>
        <c:axId val="18200237"/>
        <c:scaling>
          <c:orientation val="minMax"/>
        </c:scaling>
        <c:axPos val="b"/>
        <c:delete val="1"/>
        <c:majorTickMark val="out"/>
        <c:minorTickMark val="none"/>
        <c:tickLblPos val="none"/>
        <c:crossAx val="29584406"/>
        <c:crosses val="autoZero"/>
        <c:auto val="0"/>
        <c:lblOffset val="100"/>
        <c:tickLblSkip val="1"/>
        <c:noMultiLvlLbl val="0"/>
      </c:catAx>
      <c:valAx>
        <c:axId val="295844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820023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04"/>
          <c:y val="0.9305"/>
          <c:w val="0.191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75"/>
          <c:w val="0.99175"/>
          <c:h val="0.953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21'!$C$10:$C$19</c:f>
              <c:strCache/>
            </c:strRef>
          </c:cat>
          <c:val>
            <c:numLit>
              <c:ptCount val="6"/>
              <c:pt idx="0">
                <c:v>0.103448275862069</c:v>
              </c:pt>
              <c:pt idx="1">
                <c:v>0.189655172413793</c:v>
              </c:pt>
              <c:pt idx="2">
                <c:v>0.241379310344828</c:v>
              </c:pt>
              <c:pt idx="3">
                <c:v>0.224137931034483</c:v>
              </c:pt>
              <c:pt idx="4">
                <c:v>0.137931034482759</c:v>
              </c:pt>
              <c:pt idx="5">
                <c:v>0.103448275862069</c:v>
              </c:pt>
            </c:numLit>
          </c:val>
        </c:ser>
        <c:axId val="64933063"/>
        <c:axId val="47526656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&lt;=470</c:v>
              </c:pt>
              <c:pt idx="1">
                <c:v>2 475</c:v>
              </c:pt>
              <c:pt idx="2">
                <c:v>3 480</c:v>
              </c:pt>
              <c:pt idx="3">
                <c:v>4 485</c:v>
              </c:pt>
              <c:pt idx="4">
                <c:v>5 490</c:v>
              </c:pt>
              <c:pt idx="5">
                <c:v>8 &gt;=495</c:v>
              </c:pt>
            </c:strLit>
          </c:cat>
          <c:val>
            <c:numLit>
              <c:ptCount val="6"/>
              <c:pt idx="0">
                <c:v>6</c:v>
              </c:pt>
              <c:pt idx="1">
                <c:v>11</c:v>
              </c:pt>
              <c:pt idx="2">
                <c:v>14</c:v>
              </c:pt>
              <c:pt idx="3">
                <c:v>13</c:v>
              </c:pt>
              <c:pt idx="4">
                <c:v>8</c:v>
              </c:pt>
              <c:pt idx="5">
                <c:v>6</c:v>
              </c:pt>
            </c:numLit>
          </c:val>
          <c:smooth val="0"/>
        </c:ser>
        <c:axId val="25086721"/>
        <c:axId val="24453898"/>
      </c:lineChart>
      <c:catAx>
        <c:axId val="64933063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526656"/>
        <c:crosses val="autoZero"/>
        <c:auto val="0"/>
        <c:lblOffset val="100"/>
        <c:tickLblSkip val="1"/>
        <c:noMultiLvlLbl val="0"/>
      </c:catAx>
      <c:valAx>
        <c:axId val="47526656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933063"/>
        <c:crossesAt val="1"/>
        <c:crossBetween val="between"/>
        <c:dispUnits/>
      </c:valAx>
      <c:catAx>
        <c:axId val="25086721"/>
        <c:scaling>
          <c:orientation val="minMax"/>
        </c:scaling>
        <c:axPos val="b"/>
        <c:delete val="1"/>
        <c:majorTickMark val="out"/>
        <c:minorTickMark val="none"/>
        <c:tickLblPos val="none"/>
        <c:crossAx val="24453898"/>
        <c:crosses val="autoZero"/>
        <c:auto val="0"/>
        <c:lblOffset val="100"/>
        <c:tickLblSkip val="1"/>
        <c:noMultiLvlLbl val="0"/>
      </c:catAx>
      <c:valAx>
        <c:axId val="244538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508672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025"/>
          <c:y val="0.93125"/>
          <c:w val="0.193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75"/>
          <c:w val="0.992"/>
          <c:h val="0.952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22'!$C$10:$C$19</c:f>
              <c:strCache/>
            </c:strRef>
          </c:cat>
          <c:val>
            <c:numLit>
              <c:ptCount val="8"/>
              <c:pt idx="0">
                <c:v>0.157894736842105</c:v>
              </c:pt>
              <c:pt idx="1">
                <c:v>0.087719298245614</c:v>
              </c:pt>
              <c:pt idx="2">
                <c:v>0.140350877192982</c:v>
              </c:pt>
              <c:pt idx="3">
                <c:v>0.210526315789474</c:v>
              </c:pt>
              <c:pt idx="4">
                <c:v>0.0701754385964912</c:v>
              </c:pt>
              <c:pt idx="5">
                <c:v>0.12280701754386</c:v>
              </c:pt>
              <c:pt idx="6">
                <c:v>0.0350877192982456</c:v>
              </c:pt>
              <c:pt idx="7">
                <c:v>0.175438596491228</c:v>
              </c:pt>
            </c:numLit>
          </c:val>
        </c:ser>
        <c:axId val="18758491"/>
        <c:axId val="34608692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8"/>
              <c:pt idx="0">
                <c:v>1 &lt;=475</c:v>
              </c:pt>
              <c:pt idx="1">
                <c:v>2 480</c:v>
              </c:pt>
              <c:pt idx="2">
                <c:v>3 485</c:v>
              </c:pt>
              <c:pt idx="3">
                <c:v>4 490</c:v>
              </c:pt>
              <c:pt idx="4">
                <c:v>5 495</c:v>
              </c:pt>
              <c:pt idx="5">
                <c:v>6 500</c:v>
              </c:pt>
              <c:pt idx="6">
                <c:v>7 505</c:v>
              </c:pt>
              <c:pt idx="7">
                <c:v>8 &gt;=510</c:v>
              </c:pt>
            </c:strLit>
          </c:cat>
          <c:val>
            <c:numLit>
              <c:ptCount val="8"/>
              <c:pt idx="0">
                <c:v>9</c:v>
              </c:pt>
              <c:pt idx="1">
                <c:v>5</c:v>
              </c:pt>
              <c:pt idx="2">
                <c:v>8</c:v>
              </c:pt>
              <c:pt idx="3">
                <c:v>12</c:v>
              </c:pt>
              <c:pt idx="4">
                <c:v>4</c:v>
              </c:pt>
              <c:pt idx="5">
                <c:v>7</c:v>
              </c:pt>
              <c:pt idx="6">
                <c:v>2</c:v>
              </c:pt>
              <c:pt idx="7">
                <c:v>10</c:v>
              </c:pt>
            </c:numLit>
          </c:val>
          <c:smooth val="0"/>
        </c:ser>
        <c:axId val="43042773"/>
        <c:axId val="51840638"/>
      </c:lineChart>
      <c:catAx>
        <c:axId val="1875849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608692"/>
        <c:crosses val="autoZero"/>
        <c:auto val="0"/>
        <c:lblOffset val="100"/>
        <c:tickLblSkip val="1"/>
        <c:noMultiLvlLbl val="0"/>
      </c:catAx>
      <c:valAx>
        <c:axId val="34608692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758491"/>
        <c:crossesAt val="1"/>
        <c:crossBetween val="between"/>
        <c:dispUnits/>
      </c:valAx>
      <c:catAx>
        <c:axId val="43042773"/>
        <c:scaling>
          <c:orientation val="minMax"/>
        </c:scaling>
        <c:axPos val="b"/>
        <c:delete val="1"/>
        <c:majorTickMark val="out"/>
        <c:minorTickMark val="none"/>
        <c:tickLblPos val="none"/>
        <c:crossAx val="51840638"/>
        <c:crosses val="autoZero"/>
        <c:auto val="0"/>
        <c:lblOffset val="100"/>
        <c:tickLblSkip val="1"/>
        <c:noMultiLvlLbl val="0"/>
      </c:catAx>
      <c:valAx>
        <c:axId val="51840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304277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0125"/>
          <c:y val="0.93075"/>
          <c:w val="0.1927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1275"/>
          <c:w val="0.99075"/>
          <c:h val="0.952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23'!$C$10:$C$19</c:f>
              <c:strCache/>
            </c:strRef>
          </c:cat>
          <c:val>
            <c:numLit>
              <c:ptCount val="8"/>
              <c:pt idx="0">
                <c:v>0.186440677966102</c:v>
              </c:pt>
              <c:pt idx="1">
                <c:v>0.203389830508475</c:v>
              </c:pt>
              <c:pt idx="2">
                <c:v>0.11864406779661</c:v>
              </c:pt>
              <c:pt idx="3">
                <c:v>0.152542372881356</c:v>
              </c:pt>
              <c:pt idx="4">
                <c:v>0.0677966101694915</c:v>
              </c:pt>
              <c:pt idx="5">
                <c:v>0.0338983050847458</c:v>
              </c:pt>
              <c:pt idx="6">
                <c:v>0.11864406779661</c:v>
              </c:pt>
              <c:pt idx="7">
                <c:v>0.11864406779661</c:v>
              </c:pt>
            </c:numLit>
          </c:val>
        </c:ser>
        <c:axId val="63912559"/>
        <c:axId val="38342120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8"/>
              <c:pt idx="0">
                <c:v>1 &lt;=4,25</c:v>
              </c:pt>
              <c:pt idx="1">
                <c:v>2 4,5</c:v>
              </c:pt>
              <c:pt idx="2">
                <c:v>3 4,75</c:v>
              </c:pt>
              <c:pt idx="3">
                <c:v>4 5</c:v>
              </c:pt>
              <c:pt idx="4">
                <c:v>5 5,25</c:v>
              </c:pt>
              <c:pt idx="5">
                <c:v>6 5,5</c:v>
              </c:pt>
              <c:pt idx="6">
                <c:v>7 5,75</c:v>
              </c:pt>
              <c:pt idx="7">
                <c:v>8 &gt;=6</c:v>
              </c:pt>
            </c:strLit>
          </c:cat>
          <c:val>
            <c:numLit>
              <c:ptCount val="8"/>
              <c:pt idx="0">
                <c:v>11</c:v>
              </c:pt>
              <c:pt idx="1">
                <c:v>12</c:v>
              </c:pt>
              <c:pt idx="2">
                <c:v>7</c:v>
              </c:pt>
              <c:pt idx="3">
                <c:v>9</c:v>
              </c:pt>
              <c:pt idx="4">
                <c:v>4</c:v>
              </c:pt>
              <c:pt idx="5">
                <c:v>2</c:v>
              </c:pt>
              <c:pt idx="6">
                <c:v>7</c:v>
              </c:pt>
              <c:pt idx="7">
                <c:v>7</c:v>
              </c:pt>
            </c:numLit>
          </c:val>
          <c:smooth val="0"/>
        </c:ser>
        <c:axId val="9534761"/>
        <c:axId val="18703986"/>
      </c:lineChart>
      <c:catAx>
        <c:axId val="63912559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342120"/>
        <c:crosses val="autoZero"/>
        <c:auto val="0"/>
        <c:lblOffset val="100"/>
        <c:tickLblSkip val="1"/>
        <c:noMultiLvlLbl val="0"/>
      </c:catAx>
      <c:valAx>
        <c:axId val="38342120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912559"/>
        <c:crossesAt val="1"/>
        <c:crossBetween val="between"/>
        <c:dispUnits/>
      </c:valAx>
      <c:catAx>
        <c:axId val="9534761"/>
        <c:scaling>
          <c:orientation val="minMax"/>
        </c:scaling>
        <c:axPos val="b"/>
        <c:delete val="1"/>
        <c:majorTickMark val="out"/>
        <c:minorTickMark val="none"/>
        <c:tickLblPos val="none"/>
        <c:crossAx val="18703986"/>
        <c:crosses val="autoZero"/>
        <c:auto val="0"/>
        <c:lblOffset val="100"/>
        <c:tickLblSkip val="1"/>
        <c:noMultiLvlLbl val="0"/>
      </c:catAx>
      <c:valAx>
        <c:axId val="18703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953476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39875"/>
          <c:y val="0.93075"/>
          <c:w val="0.2017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5"/>
          <c:w val="0.99175"/>
          <c:h val="0.953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24'!$C$10:$C$19</c:f>
              <c:strCache/>
            </c:strRef>
          </c:cat>
          <c:val>
            <c:numLit>
              <c:ptCount val="6"/>
              <c:pt idx="0">
                <c:v>0.0508474576271186</c:v>
              </c:pt>
              <c:pt idx="1">
                <c:v>0.23728813559322</c:v>
              </c:pt>
              <c:pt idx="2">
                <c:v>0.169491525423729</c:v>
              </c:pt>
              <c:pt idx="3">
                <c:v>0.271186440677966</c:v>
              </c:pt>
              <c:pt idx="4">
                <c:v>0.101694915254237</c:v>
              </c:pt>
              <c:pt idx="5">
                <c:v>0.169491525423729</c:v>
              </c:pt>
            </c:numLit>
          </c:val>
        </c:ser>
        <c:axId val="34118147"/>
        <c:axId val="38627868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&lt;=4,25</c:v>
              </c:pt>
              <c:pt idx="1">
                <c:v>2 4,5</c:v>
              </c:pt>
              <c:pt idx="2">
                <c:v>3 4,75</c:v>
              </c:pt>
              <c:pt idx="3">
                <c:v>4 5</c:v>
              </c:pt>
              <c:pt idx="4">
                <c:v>5 5,25</c:v>
              </c:pt>
              <c:pt idx="5">
                <c:v>8 &gt;=5,5</c:v>
              </c:pt>
            </c:strLit>
          </c:cat>
          <c:val>
            <c:numLit>
              <c:ptCount val="6"/>
              <c:pt idx="0">
                <c:v>3</c:v>
              </c:pt>
              <c:pt idx="1">
                <c:v>14</c:v>
              </c:pt>
              <c:pt idx="2">
                <c:v>10</c:v>
              </c:pt>
              <c:pt idx="3">
                <c:v>16</c:v>
              </c:pt>
              <c:pt idx="4">
                <c:v>6</c:v>
              </c:pt>
              <c:pt idx="5">
                <c:v>10</c:v>
              </c:pt>
            </c:numLit>
          </c:val>
          <c:smooth val="0"/>
        </c:ser>
        <c:axId val="12106493"/>
        <c:axId val="41849574"/>
      </c:lineChart>
      <c:catAx>
        <c:axId val="34118147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627868"/>
        <c:crosses val="autoZero"/>
        <c:auto val="0"/>
        <c:lblOffset val="100"/>
        <c:tickLblSkip val="1"/>
        <c:noMultiLvlLbl val="0"/>
      </c:catAx>
      <c:valAx>
        <c:axId val="38627868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118147"/>
        <c:crossesAt val="1"/>
        <c:crossBetween val="between"/>
        <c:dispUnits/>
      </c:valAx>
      <c:catAx>
        <c:axId val="12106493"/>
        <c:scaling>
          <c:orientation val="minMax"/>
        </c:scaling>
        <c:axPos val="b"/>
        <c:delete val="1"/>
        <c:majorTickMark val="out"/>
        <c:minorTickMark val="none"/>
        <c:tickLblPos val="none"/>
        <c:crossAx val="41849574"/>
        <c:crosses val="autoZero"/>
        <c:auto val="0"/>
        <c:lblOffset val="100"/>
        <c:tickLblSkip val="1"/>
        <c:noMultiLvlLbl val="0"/>
      </c:catAx>
      <c:valAx>
        <c:axId val="418495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210649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3985"/>
          <c:y val="0.93125"/>
          <c:w val="0.2002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125"/>
          <c:w val="0.990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25'!$C$10:$C$19</c:f>
              <c:strCache/>
            </c:strRef>
          </c:cat>
          <c:val>
            <c:numLit>
              <c:ptCount val="3"/>
              <c:pt idx="0">
                <c:v>0.322033898305085</c:v>
              </c:pt>
              <c:pt idx="1">
                <c:v>0.474576271186441</c:v>
              </c:pt>
              <c:pt idx="2">
                <c:v>0.203389830508475</c:v>
              </c:pt>
            </c:numLit>
          </c:val>
        </c:ser>
        <c:axId val="41101847"/>
        <c:axId val="34372304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3"/>
              <c:pt idx="0">
                <c:v>1 &lt;=4,75</c:v>
              </c:pt>
              <c:pt idx="1">
                <c:v>4 5</c:v>
              </c:pt>
              <c:pt idx="2">
                <c:v>8 &gt;=5,25</c:v>
              </c:pt>
            </c:strLit>
          </c:cat>
          <c:val>
            <c:numLit>
              <c:ptCount val="3"/>
              <c:pt idx="0">
                <c:v>19</c:v>
              </c:pt>
              <c:pt idx="1">
                <c:v>28</c:v>
              </c:pt>
              <c:pt idx="2">
                <c:v>12</c:v>
              </c:pt>
            </c:numLit>
          </c:val>
          <c:smooth val="0"/>
        </c:ser>
        <c:axId val="40915281"/>
        <c:axId val="32693210"/>
      </c:lineChart>
      <c:catAx>
        <c:axId val="41101847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372304"/>
        <c:crosses val="autoZero"/>
        <c:auto val="0"/>
        <c:lblOffset val="100"/>
        <c:tickLblSkip val="1"/>
        <c:noMultiLvlLbl val="0"/>
      </c:catAx>
      <c:valAx>
        <c:axId val="34372304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101847"/>
        <c:crossesAt val="1"/>
        <c:crossBetween val="between"/>
        <c:dispUnits/>
      </c:valAx>
      <c:catAx>
        <c:axId val="40915281"/>
        <c:scaling>
          <c:orientation val="minMax"/>
        </c:scaling>
        <c:axPos val="b"/>
        <c:delete val="1"/>
        <c:majorTickMark val="out"/>
        <c:minorTickMark val="none"/>
        <c:tickLblPos val="none"/>
        <c:crossAx val="32693210"/>
        <c:crosses val="autoZero"/>
        <c:auto val="0"/>
        <c:lblOffset val="100"/>
        <c:tickLblSkip val="1"/>
        <c:noMultiLvlLbl val="0"/>
      </c:catAx>
      <c:valAx>
        <c:axId val="326932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091528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39525"/>
          <c:y val="0.93075"/>
          <c:w val="0.20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125"/>
          <c:w val="0.9905"/>
          <c:h val="0.953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26'!$C$10:$C$19</c:f>
              <c:strCache/>
            </c:strRef>
          </c:cat>
          <c:val>
            <c:numLit>
              <c:ptCount val="5"/>
              <c:pt idx="0">
                <c:v>0.0862068965517241</c:v>
              </c:pt>
              <c:pt idx="1">
                <c:v>0.137931034482759</c:v>
              </c:pt>
              <c:pt idx="2">
                <c:v>0.327586206896552</c:v>
              </c:pt>
              <c:pt idx="3">
                <c:v>0.362068965517241</c:v>
              </c:pt>
              <c:pt idx="4">
                <c:v>0.0862068965517241</c:v>
              </c:pt>
            </c:numLit>
          </c:val>
        </c:ser>
        <c:axId val="25803435"/>
        <c:axId val="30904324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&lt;=4,25</c:v>
              </c:pt>
              <c:pt idx="1">
                <c:v>2 4,5</c:v>
              </c:pt>
              <c:pt idx="2">
                <c:v>3 4,75</c:v>
              </c:pt>
              <c:pt idx="3">
                <c:v>4 5</c:v>
              </c:pt>
              <c:pt idx="4">
                <c:v>8 &gt;=5,25</c:v>
              </c:pt>
            </c:strLit>
          </c:cat>
          <c:val>
            <c:numLit>
              <c:ptCount val="5"/>
              <c:pt idx="0">
                <c:v>5</c:v>
              </c:pt>
              <c:pt idx="1">
                <c:v>8</c:v>
              </c:pt>
              <c:pt idx="2">
                <c:v>19</c:v>
              </c:pt>
              <c:pt idx="3">
                <c:v>21</c:v>
              </c:pt>
              <c:pt idx="4">
                <c:v>5</c:v>
              </c:pt>
            </c:numLit>
          </c:val>
          <c:smooth val="0"/>
        </c:ser>
        <c:axId val="9703461"/>
        <c:axId val="20222286"/>
      </c:lineChart>
      <c:catAx>
        <c:axId val="2580343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904324"/>
        <c:crosses val="autoZero"/>
        <c:auto val="0"/>
        <c:lblOffset val="100"/>
        <c:tickLblSkip val="1"/>
        <c:noMultiLvlLbl val="0"/>
      </c:catAx>
      <c:valAx>
        <c:axId val="30904324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803435"/>
        <c:crossesAt val="1"/>
        <c:crossBetween val="between"/>
        <c:dispUnits/>
      </c:valAx>
      <c:catAx>
        <c:axId val="9703461"/>
        <c:scaling>
          <c:orientation val="minMax"/>
        </c:scaling>
        <c:axPos val="b"/>
        <c:delete val="1"/>
        <c:majorTickMark val="out"/>
        <c:minorTickMark val="none"/>
        <c:tickLblPos val="none"/>
        <c:crossAx val="20222286"/>
        <c:crosses val="autoZero"/>
        <c:auto val="0"/>
        <c:lblOffset val="100"/>
        <c:tickLblSkip val="1"/>
        <c:noMultiLvlLbl val="0"/>
      </c:catAx>
      <c:valAx>
        <c:axId val="202222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970346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3955"/>
          <c:y val="0.93125"/>
          <c:w val="0.2077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25"/>
          <c:w val="0.9915"/>
          <c:h val="0.953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27'!$C$10:$C$19</c:f>
              <c:strCache/>
            </c:strRef>
          </c:cat>
          <c:val>
            <c:numLit>
              <c:ptCount val="5"/>
              <c:pt idx="0">
                <c:v>0.127272727272727</c:v>
              </c:pt>
              <c:pt idx="1">
                <c:v>0.163636363636364</c:v>
              </c:pt>
              <c:pt idx="2">
                <c:v>0.145454545454545</c:v>
              </c:pt>
              <c:pt idx="3">
                <c:v>0.454545454545455</c:v>
              </c:pt>
              <c:pt idx="4">
                <c:v>0.109090909090909</c:v>
              </c:pt>
            </c:numLit>
          </c:val>
        </c:ser>
        <c:axId val="47782847"/>
        <c:axId val="27392440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&lt;=4,25</c:v>
              </c:pt>
              <c:pt idx="1">
                <c:v>3 4,5</c:v>
              </c:pt>
              <c:pt idx="2">
                <c:v>4 4,75</c:v>
              </c:pt>
              <c:pt idx="3">
                <c:v>5 5</c:v>
              </c:pt>
              <c:pt idx="4">
                <c:v>8 &gt;=5,25</c:v>
              </c:pt>
            </c:strLit>
          </c:cat>
          <c:val>
            <c:numLit>
              <c:ptCount val="5"/>
              <c:pt idx="0">
                <c:v>7</c:v>
              </c:pt>
              <c:pt idx="1">
                <c:v>9</c:v>
              </c:pt>
              <c:pt idx="2">
                <c:v>8</c:v>
              </c:pt>
              <c:pt idx="3">
                <c:v>25</c:v>
              </c:pt>
              <c:pt idx="4">
                <c:v>6</c:v>
              </c:pt>
            </c:numLit>
          </c:val>
          <c:smooth val="0"/>
        </c:ser>
        <c:axId val="45205369"/>
        <c:axId val="4195138"/>
      </c:lineChart>
      <c:catAx>
        <c:axId val="47782847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392440"/>
        <c:crosses val="autoZero"/>
        <c:auto val="0"/>
        <c:lblOffset val="100"/>
        <c:tickLblSkip val="1"/>
        <c:noMultiLvlLbl val="0"/>
      </c:catAx>
      <c:valAx>
        <c:axId val="27392440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782847"/>
        <c:crossesAt val="1"/>
        <c:crossBetween val="between"/>
        <c:dispUnits/>
      </c:valAx>
      <c:catAx>
        <c:axId val="45205369"/>
        <c:scaling>
          <c:orientation val="minMax"/>
        </c:scaling>
        <c:axPos val="b"/>
        <c:delete val="1"/>
        <c:majorTickMark val="out"/>
        <c:minorTickMark val="none"/>
        <c:tickLblPos val="none"/>
        <c:crossAx val="4195138"/>
        <c:crosses val="autoZero"/>
        <c:auto val="0"/>
        <c:lblOffset val="100"/>
        <c:tickLblSkip val="1"/>
        <c:noMultiLvlLbl val="0"/>
      </c:catAx>
      <c:valAx>
        <c:axId val="41951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520536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396"/>
          <c:y val="0.932"/>
          <c:w val="0.206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1225"/>
          <c:w val="0.99125"/>
          <c:h val="0.954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3'!$C$10:$C$19</c:f>
              <c:strCache/>
            </c:strRef>
          </c:cat>
          <c:val>
            <c:numLit>
              <c:ptCount val="8"/>
              <c:pt idx="0">
                <c:v>0.11864406779661</c:v>
              </c:pt>
              <c:pt idx="1">
                <c:v>0.152542372881356</c:v>
              </c:pt>
              <c:pt idx="2">
                <c:v>0.0338983050847458</c:v>
              </c:pt>
              <c:pt idx="3">
                <c:v>0.0338983050847458</c:v>
              </c:pt>
              <c:pt idx="4">
                <c:v>0.152542372881356</c:v>
              </c:pt>
              <c:pt idx="5">
                <c:v>0.0338983050847458</c:v>
              </c:pt>
              <c:pt idx="6">
                <c:v>0.305084745762712</c:v>
              </c:pt>
              <c:pt idx="7">
                <c:v>0.169491525423729</c:v>
              </c:pt>
            </c:numLit>
          </c:val>
        </c:ser>
        <c:axId val="41962463"/>
        <c:axId val="42117848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8"/>
              <c:pt idx="0">
                <c:v>1 &lt;=2,4</c:v>
              </c:pt>
              <c:pt idx="1">
                <c:v>2 2,5</c:v>
              </c:pt>
              <c:pt idx="2">
                <c:v>3 2,6</c:v>
              </c:pt>
              <c:pt idx="3">
                <c:v>4 2,7</c:v>
              </c:pt>
              <c:pt idx="4">
                <c:v>5 2,8</c:v>
              </c:pt>
              <c:pt idx="5">
                <c:v>6 2,9</c:v>
              </c:pt>
              <c:pt idx="6">
                <c:v>7 3</c:v>
              </c:pt>
              <c:pt idx="7">
                <c:v>8 &gt;=3,1</c:v>
              </c:pt>
            </c:strLit>
          </c:cat>
          <c:val>
            <c:numLit>
              <c:ptCount val="8"/>
              <c:pt idx="0">
                <c:v>7</c:v>
              </c:pt>
              <c:pt idx="1">
                <c:v>9</c:v>
              </c:pt>
              <c:pt idx="2">
                <c:v>2</c:v>
              </c:pt>
              <c:pt idx="3">
                <c:v>2</c:v>
              </c:pt>
              <c:pt idx="4">
                <c:v>9</c:v>
              </c:pt>
              <c:pt idx="5">
                <c:v>2</c:v>
              </c:pt>
              <c:pt idx="6">
                <c:v>18</c:v>
              </c:pt>
              <c:pt idx="7">
                <c:v>10</c:v>
              </c:pt>
            </c:numLit>
          </c:val>
          <c:smooth val="0"/>
        </c:ser>
        <c:axId val="43516313"/>
        <c:axId val="56102498"/>
      </c:lineChart>
      <c:catAx>
        <c:axId val="41962463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117848"/>
        <c:crosses val="autoZero"/>
        <c:auto val="0"/>
        <c:lblOffset val="100"/>
        <c:tickLblSkip val="1"/>
        <c:noMultiLvlLbl val="0"/>
      </c:catAx>
      <c:valAx>
        <c:axId val="42117848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962463"/>
        <c:crossesAt val="1"/>
        <c:crossBetween val="between"/>
        <c:dispUnits/>
      </c:valAx>
      <c:catAx>
        <c:axId val="43516313"/>
        <c:scaling>
          <c:orientation val="minMax"/>
        </c:scaling>
        <c:axPos val="b"/>
        <c:delete val="1"/>
        <c:majorTickMark val="out"/>
        <c:minorTickMark val="none"/>
        <c:tickLblPos val="none"/>
        <c:crossAx val="56102498"/>
        <c:crosses val="autoZero"/>
        <c:auto val="0"/>
        <c:lblOffset val="100"/>
        <c:tickLblSkip val="1"/>
        <c:noMultiLvlLbl val="0"/>
      </c:catAx>
      <c:valAx>
        <c:axId val="561024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351631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04"/>
          <c:y val="0.93325"/>
          <c:w val="0.1917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5"/>
          <c:w val="0.99175"/>
          <c:h val="0.953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4'!$C$10:$C$19</c:f>
              <c:strCache/>
            </c:strRef>
          </c:cat>
          <c:val>
            <c:numLit>
              <c:ptCount val="3"/>
              <c:pt idx="0">
                <c:v>0.135593220338983</c:v>
              </c:pt>
              <c:pt idx="1">
                <c:v>0.728813559322034</c:v>
              </c:pt>
              <c:pt idx="2">
                <c:v>0.135593220338983</c:v>
              </c:pt>
            </c:numLit>
          </c:val>
        </c:ser>
        <c:axId val="35160435"/>
        <c:axId val="48008460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3"/>
              <c:pt idx="0">
                <c:v>1 &lt;=2,9</c:v>
              </c:pt>
              <c:pt idx="1">
                <c:v>4 3</c:v>
              </c:pt>
              <c:pt idx="2">
                <c:v>8 &gt;=3,1</c:v>
              </c:pt>
            </c:strLit>
          </c:cat>
          <c:val>
            <c:numLit>
              <c:ptCount val="3"/>
              <c:pt idx="0">
                <c:v>8</c:v>
              </c:pt>
              <c:pt idx="1">
                <c:v>43</c:v>
              </c:pt>
              <c:pt idx="2">
                <c:v>8</c:v>
              </c:pt>
            </c:numLit>
          </c:val>
          <c:smooth val="0"/>
        </c:ser>
        <c:axId val="29422957"/>
        <c:axId val="63480022"/>
      </c:lineChart>
      <c:catAx>
        <c:axId val="3516043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008460"/>
        <c:crosses val="autoZero"/>
        <c:auto val="0"/>
        <c:lblOffset val="100"/>
        <c:tickLblSkip val="1"/>
        <c:noMultiLvlLbl val="0"/>
      </c:catAx>
      <c:valAx>
        <c:axId val="48008460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160435"/>
        <c:crossesAt val="1"/>
        <c:crossBetween val="between"/>
        <c:dispUnits/>
      </c:valAx>
      <c:catAx>
        <c:axId val="29422957"/>
        <c:scaling>
          <c:orientation val="minMax"/>
        </c:scaling>
        <c:axPos val="b"/>
        <c:delete val="1"/>
        <c:majorTickMark val="out"/>
        <c:minorTickMark val="none"/>
        <c:tickLblPos val="none"/>
        <c:crossAx val="63480022"/>
        <c:crosses val="autoZero"/>
        <c:auto val="0"/>
        <c:lblOffset val="100"/>
        <c:tickLblSkip val="1"/>
        <c:noMultiLvlLbl val="0"/>
      </c:catAx>
      <c:valAx>
        <c:axId val="634800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942295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0225"/>
          <c:y val="0.931"/>
          <c:w val="0.193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25"/>
          <c:w val="0.99225"/>
          <c:h val="0.953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5'!$C$10:$C$19</c:f>
              <c:strCache/>
            </c:strRef>
          </c:cat>
          <c:val>
            <c:numLit>
              <c:ptCount val="8"/>
              <c:pt idx="0">
                <c:v>0.25</c:v>
              </c:pt>
              <c:pt idx="1">
                <c:v>0.0666666666666667</c:v>
              </c:pt>
              <c:pt idx="2">
                <c:v>0.0333333333333333</c:v>
              </c:pt>
              <c:pt idx="3">
                <c:v>0.116666666666667</c:v>
              </c:pt>
              <c:pt idx="4">
                <c:v>0.166666666666667</c:v>
              </c:pt>
              <c:pt idx="5">
                <c:v>0.0666666666666667</c:v>
              </c:pt>
              <c:pt idx="6">
                <c:v>0.0833333333333333</c:v>
              </c:pt>
              <c:pt idx="7">
                <c:v>0.216666666666667</c:v>
              </c:pt>
            </c:numLit>
          </c:val>
        </c:ser>
        <c:axId val="34449287"/>
        <c:axId val="41608128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8"/>
              <c:pt idx="0">
                <c:v>1 &lt;=2,1</c:v>
              </c:pt>
              <c:pt idx="1">
                <c:v>2 2,2</c:v>
              </c:pt>
              <c:pt idx="2">
                <c:v>3 2,3</c:v>
              </c:pt>
              <c:pt idx="3">
                <c:v>4 2,4</c:v>
              </c:pt>
              <c:pt idx="4">
                <c:v>5 2,5</c:v>
              </c:pt>
              <c:pt idx="5">
                <c:v>6 2,6</c:v>
              </c:pt>
              <c:pt idx="6">
                <c:v>7 2,7</c:v>
              </c:pt>
              <c:pt idx="7">
                <c:v>8 &gt;=2,8</c:v>
              </c:pt>
            </c:strLit>
          </c:cat>
          <c:val>
            <c:numLit>
              <c:ptCount val="8"/>
              <c:pt idx="0">
                <c:v>15</c:v>
              </c:pt>
              <c:pt idx="1">
                <c:v>4</c:v>
              </c:pt>
              <c:pt idx="2">
                <c:v>2</c:v>
              </c:pt>
              <c:pt idx="3">
                <c:v>7</c:v>
              </c:pt>
              <c:pt idx="4">
                <c:v>10</c:v>
              </c:pt>
              <c:pt idx="5">
                <c:v>4</c:v>
              </c:pt>
              <c:pt idx="6">
                <c:v>5</c:v>
              </c:pt>
              <c:pt idx="7">
                <c:v>13</c:v>
              </c:pt>
            </c:numLit>
          </c:val>
          <c:smooth val="0"/>
        </c:ser>
        <c:axId val="38928833"/>
        <c:axId val="14815178"/>
      </c:lineChart>
      <c:catAx>
        <c:axId val="34449287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608128"/>
        <c:crosses val="autoZero"/>
        <c:auto val="0"/>
        <c:lblOffset val="100"/>
        <c:tickLblSkip val="1"/>
        <c:noMultiLvlLbl val="0"/>
      </c:catAx>
      <c:valAx>
        <c:axId val="41608128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449287"/>
        <c:crossesAt val="1"/>
        <c:crossBetween val="between"/>
        <c:dispUnits/>
      </c:valAx>
      <c:catAx>
        <c:axId val="38928833"/>
        <c:scaling>
          <c:orientation val="minMax"/>
        </c:scaling>
        <c:axPos val="b"/>
        <c:delete val="1"/>
        <c:majorTickMark val="out"/>
        <c:minorTickMark val="none"/>
        <c:tickLblPos val="none"/>
        <c:crossAx val="14815178"/>
        <c:crosses val="autoZero"/>
        <c:auto val="0"/>
        <c:lblOffset val="100"/>
        <c:tickLblSkip val="1"/>
        <c:noMultiLvlLbl val="0"/>
      </c:catAx>
      <c:valAx>
        <c:axId val="148151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892883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0375"/>
          <c:y val="0.93125"/>
          <c:w val="0.189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275"/>
          <c:w val="0.992"/>
          <c:h val="0.953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6'!$C$10:$C$19</c:f>
              <c:strCache/>
            </c:strRef>
          </c:cat>
          <c:val>
            <c:numLit>
              <c:ptCount val="3"/>
              <c:pt idx="0">
                <c:v>0.2</c:v>
              </c:pt>
              <c:pt idx="1">
                <c:v>0.616666666666667</c:v>
              </c:pt>
              <c:pt idx="2">
                <c:v>0.183333333333333</c:v>
              </c:pt>
            </c:numLit>
          </c:val>
        </c:ser>
        <c:axId val="66227739"/>
        <c:axId val="59178740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3"/>
              <c:pt idx="0">
                <c:v>1 &lt;=2,9</c:v>
              </c:pt>
              <c:pt idx="1">
                <c:v>4 3</c:v>
              </c:pt>
              <c:pt idx="2">
                <c:v>8 &gt;=3,1</c:v>
              </c:pt>
            </c:strLit>
          </c:cat>
          <c:val>
            <c:numLit>
              <c:ptCount val="3"/>
              <c:pt idx="0">
                <c:v>12</c:v>
              </c:pt>
              <c:pt idx="1">
                <c:v>37</c:v>
              </c:pt>
              <c:pt idx="2">
                <c:v>11</c:v>
              </c:pt>
            </c:numLit>
          </c:val>
          <c:smooth val="0"/>
        </c:ser>
        <c:axId val="62846613"/>
        <c:axId val="28748606"/>
      </c:lineChart>
      <c:catAx>
        <c:axId val="66227739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178740"/>
        <c:crosses val="autoZero"/>
        <c:auto val="0"/>
        <c:lblOffset val="100"/>
        <c:tickLblSkip val="1"/>
        <c:noMultiLvlLbl val="0"/>
      </c:catAx>
      <c:valAx>
        <c:axId val="59178740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227739"/>
        <c:crossesAt val="1"/>
        <c:crossBetween val="between"/>
        <c:dispUnits/>
      </c:valAx>
      <c:catAx>
        <c:axId val="62846613"/>
        <c:scaling>
          <c:orientation val="minMax"/>
        </c:scaling>
        <c:axPos val="b"/>
        <c:delete val="1"/>
        <c:majorTickMark val="out"/>
        <c:minorTickMark val="none"/>
        <c:tickLblPos val="none"/>
        <c:crossAx val="28748606"/>
        <c:crosses val="autoZero"/>
        <c:auto val="0"/>
        <c:lblOffset val="100"/>
        <c:tickLblSkip val="1"/>
        <c:noMultiLvlLbl val="0"/>
      </c:catAx>
      <c:valAx>
        <c:axId val="287486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284661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03"/>
          <c:y val="0.93125"/>
          <c:w val="0.190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275"/>
          <c:w val="0.99275"/>
          <c:h val="0.953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 7'!$C$10:$C$19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</c:ser>
        <c:axId val="57410863"/>
        <c:axId val="46935720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1"/>
              <c:pt idx="0">
                <c:v>4 5</c:v>
              </c:pt>
            </c:strLit>
          </c:cat>
          <c:val>
            <c:numLit>
              <c:ptCount val="1"/>
              <c:pt idx="0">
                <c:v>60</c:v>
              </c:pt>
            </c:numLit>
          </c:val>
          <c:smooth val="0"/>
        </c:ser>
        <c:axId val="19768297"/>
        <c:axId val="43696946"/>
      </c:lineChart>
      <c:catAx>
        <c:axId val="57410863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935720"/>
        <c:crosses val="autoZero"/>
        <c:auto val="0"/>
        <c:lblOffset val="100"/>
        <c:tickLblSkip val="1"/>
        <c:noMultiLvlLbl val="0"/>
      </c:catAx>
      <c:valAx>
        <c:axId val="46935720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410863"/>
        <c:crossesAt val="1"/>
        <c:crossBetween val="between"/>
        <c:dispUnits/>
      </c:valAx>
      <c:catAx>
        <c:axId val="19768297"/>
        <c:scaling>
          <c:orientation val="minMax"/>
        </c:scaling>
        <c:axPos val="b"/>
        <c:delete val="1"/>
        <c:majorTickMark val="out"/>
        <c:minorTickMark val="none"/>
        <c:tickLblPos val="none"/>
        <c:crossAx val="43696946"/>
        <c:crosses val="autoZero"/>
        <c:auto val="0"/>
        <c:lblOffset val="100"/>
        <c:tickLblSkip val="1"/>
        <c:noMultiLvlLbl val="0"/>
      </c:catAx>
      <c:valAx>
        <c:axId val="436969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976829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125"/>
          <c:y val="0.93125"/>
          <c:w val="0.173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-0.01275"/>
          <c:w val="0.9927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8'!$C$10:$C$19</c:f>
              <c:strCache/>
            </c:strRef>
          </c:cat>
          <c:val>
            <c:numLit>
              <c:ptCount val="2"/>
              <c:pt idx="0">
                <c:v>0.05</c:v>
              </c:pt>
              <c:pt idx="1">
                <c:v>0.95</c:v>
              </c:pt>
            </c:numLit>
          </c:val>
        </c:ser>
        <c:axId val="57728195"/>
        <c:axId val="49791708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2"/>
              <c:pt idx="0">
                <c:v>1 &lt;=4,75</c:v>
              </c:pt>
              <c:pt idx="1">
                <c:v>4 5</c:v>
              </c:pt>
            </c:strLit>
          </c:cat>
          <c:val>
            <c:numLit>
              <c:ptCount val="2"/>
              <c:pt idx="0">
                <c:v>3</c:v>
              </c:pt>
              <c:pt idx="1">
                <c:v>57</c:v>
              </c:pt>
            </c:numLit>
          </c:val>
          <c:smooth val="0"/>
        </c:ser>
        <c:axId val="45472189"/>
        <c:axId val="6596518"/>
      </c:lineChart>
      <c:catAx>
        <c:axId val="5772819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791708"/>
        <c:crosses val="autoZero"/>
        <c:auto val="0"/>
        <c:lblOffset val="100"/>
        <c:tickLblSkip val="1"/>
        <c:noMultiLvlLbl val="0"/>
      </c:catAx>
      <c:valAx>
        <c:axId val="49791708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728195"/>
        <c:crossesAt val="1"/>
        <c:crossBetween val="between"/>
        <c:dispUnits/>
      </c:valAx>
      <c:catAx>
        <c:axId val="45472189"/>
        <c:scaling>
          <c:orientation val="minMax"/>
        </c:scaling>
        <c:axPos val="b"/>
        <c:delete val="1"/>
        <c:majorTickMark val="out"/>
        <c:minorTickMark val="none"/>
        <c:tickLblPos val="none"/>
        <c:crossAx val="6596518"/>
        <c:crosses val="autoZero"/>
        <c:auto val="0"/>
        <c:lblOffset val="100"/>
        <c:tickLblSkip val="1"/>
        <c:noMultiLvlLbl val="0"/>
      </c:catAx>
      <c:valAx>
        <c:axId val="65965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547218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1225"/>
          <c:y val="0.9305"/>
          <c:w val="0.1737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25"/>
          <c:w val="0.9925"/>
          <c:h val="0.953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9'!$C$10:$C$19</c:f>
              <c:strCache/>
            </c:strRef>
          </c:cat>
          <c:val>
            <c:numLit>
              <c:ptCount val="3"/>
              <c:pt idx="0">
                <c:v>0.166666666666667</c:v>
              </c:pt>
              <c:pt idx="1">
                <c:v>0.783333333333333</c:v>
              </c:pt>
              <c:pt idx="2">
                <c:v>0.05</c:v>
              </c:pt>
            </c:numLit>
          </c:val>
        </c:ser>
        <c:axId val="59368663"/>
        <c:axId val="64555920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3"/>
              <c:pt idx="0">
                <c:v>1 &lt;=4,75</c:v>
              </c:pt>
              <c:pt idx="1">
                <c:v>4 5</c:v>
              </c:pt>
              <c:pt idx="2">
                <c:v>8 &gt;=5,25</c:v>
              </c:pt>
            </c:strLit>
          </c:cat>
          <c:val>
            <c:numLit>
              <c:ptCount val="3"/>
              <c:pt idx="0">
                <c:v>10</c:v>
              </c:pt>
              <c:pt idx="1">
                <c:v>47</c:v>
              </c:pt>
              <c:pt idx="2">
                <c:v>3</c:v>
              </c:pt>
            </c:numLit>
          </c:val>
          <c:smooth val="0"/>
        </c:ser>
        <c:axId val="44132369"/>
        <c:axId val="61647002"/>
      </c:lineChart>
      <c:catAx>
        <c:axId val="59368663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555920"/>
        <c:crosses val="autoZero"/>
        <c:auto val="0"/>
        <c:lblOffset val="100"/>
        <c:tickLblSkip val="1"/>
        <c:noMultiLvlLbl val="0"/>
      </c:catAx>
      <c:valAx>
        <c:axId val="64555920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368663"/>
        <c:crossesAt val="1"/>
        <c:crossBetween val="between"/>
        <c:dispUnits/>
      </c:valAx>
      <c:catAx>
        <c:axId val="44132369"/>
        <c:scaling>
          <c:orientation val="minMax"/>
        </c:scaling>
        <c:axPos val="b"/>
        <c:delete val="1"/>
        <c:majorTickMark val="out"/>
        <c:minorTickMark val="none"/>
        <c:tickLblPos val="none"/>
        <c:crossAx val="61647002"/>
        <c:crosses val="autoZero"/>
        <c:auto val="0"/>
        <c:lblOffset val="100"/>
        <c:tickLblSkip val="1"/>
        <c:noMultiLvlLbl val="0"/>
      </c:catAx>
      <c:valAx>
        <c:axId val="616470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413236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115"/>
          <c:y val="0.9315"/>
          <c:w val="0.1727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Graf 1'!A1" /><Relationship Id="rId3" Type="http://schemas.openxmlformats.org/officeDocument/2006/relationships/hyperlink" Target="#'Graf 1'!A1" /><Relationship Id="rId4" Type="http://schemas.openxmlformats.org/officeDocument/2006/relationships/hyperlink" Target="#'Graf 3'!A1" /><Relationship Id="rId5" Type="http://schemas.openxmlformats.org/officeDocument/2006/relationships/hyperlink" Target="#'Graf 3'!A1" /><Relationship Id="rId6" Type="http://schemas.openxmlformats.org/officeDocument/2006/relationships/hyperlink" Target="#'Graf 4'!A1" /><Relationship Id="rId7" Type="http://schemas.openxmlformats.org/officeDocument/2006/relationships/hyperlink" Target="#'Graf 4'!A1" /><Relationship Id="rId8" Type="http://schemas.openxmlformats.org/officeDocument/2006/relationships/hyperlink" Target="#'Graf 6'!A1" /><Relationship Id="rId9" Type="http://schemas.openxmlformats.org/officeDocument/2006/relationships/hyperlink" Target="#'Graf 6'!A1" /><Relationship Id="rId10" Type="http://schemas.openxmlformats.org/officeDocument/2006/relationships/hyperlink" Target="#'Graf 7'!A1" /><Relationship Id="rId11" Type="http://schemas.openxmlformats.org/officeDocument/2006/relationships/hyperlink" Target="#'Graf 7'!A1" /><Relationship Id="rId12" Type="http://schemas.openxmlformats.org/officeDocument/2006/relationships/hyperlink" Target="#'Graf 11'!A1" /><Relationship Id="rId13" Type="http://schemas.openxmlformats.org/officeDocument/2006/relationships/hyperlink" Target="#'Graf 11'!A1" /><Relationship Id="rId14" Type="http://schemas.openxmlformats.org/officeDocument/2006/relationships/hyperlink" Target="#'Graf 13'!A1" /><Relationship Id="rId15" Type="http://schemas.openxmlformats.org/officeDocument/2006/relationships/hyperlink" Target="#'Graf 13'!A1" /><Relationship Id="rId16" Type="http://schemas.openxmlformats.org/officeDocument/2006/relationships/hyperlink" Target="#'Graf 14'!A1" /><Relationship Id="rId17" Type="http://schemas.openxmlformats.org/officeDocument/2006/relationships/hyperlink" Target="#'Graf 14'!A1" /><Relationship Id="rId18" Type="http://schemas.openxmlformats.org/officeDocument/2006/relationships/hyperlink" Target="#'Graf 15'!A1" /><Relationship Id="rId19" Type="http://schemas.openxmlformats.org/officeDocument/2006/relationships/hyperlink" Target="#'Graf 15'!A1" /><Relationship Id="rId20" Type="http://schemas.openxmlformats.org/officeDocument/2006/relationships/hyperlink" Target="#'Graf 16'!A1" /><Relationship Id="rId21" Type="http://schemas.openxmlformats.org/officeDocument/2006/relationships/hyperlink" Target="#'Graf 16'!A1" /><Relationship Id="rId22" Type="http://schemas.openxmlformats.org/officeDocument/2006/relationships/hyperlink" Target="#'Graf 17'!A1" /><Relationship Id="rId23" Type="http://schemas.openxmlformats.org/officeDocument/2006/relationships/hyperlink" Target="#'Graf 17'!A1" /><Relationship Id="rId24" Type="http://schemas.openxmlformats.org/officeDocument/2006/relationships/hyperlink" Target="#'Graf 18'!A1" /><Relationship Id="rId25" Type="http://schemas.openxmlformats.org/officeDocument/2006/relationships/hyperlink" Target="#'Graf 18'!A1" /><Relationship Id="rId26" Type="http://schemas.openxmlformats.org/officeDocument/2006/relationships/hyperlink" Target="#'Graf 19'!A1" /><Relationship Id="rId27" Type="http://schemas.openxmlformats.org/officeDocument/2006/relationships/hyperlink" Target="#'Graf 19'!A1" /><Relationship Id="rId28" Type="http://schemas.openxmlformats.org/officeDocument/2006/relationships/hyperlink" Target="#'Graf 20'!A1" /><Relationship Id="rId29" Type="http://schemas.openxmlformats.org/officeDocument/2006/relationships/hyperlink" Target="#'Graf 20'!A1" /><Relationship Id="rId30" Type="http://schemas.openxmlformats.org/officeDocument/2006/relationships/hyperlink" Target="#'Graf 21'!A1" /><Relationship Id="rId31" Type="http://schemas.openxmlformats.org/officeDocument/2006/relationships/hyperlink" Target="#'Graf 21'!A1" /><Relationship Id="rId32" Type="http://schemas.openxmlformats.org/officeDocument/2006/relationships/hyperlink" Target="#'Graf 22'!A1" /><Relationship Id="rId33" Type="http://schemas.openxmlformats.org/officeDocument/2006/relationships/hyperlink" Target="#'Graf 22'!A1" /><Relationship Id="rId34" Type="http://schemas.openxmlformats.org/officeDocument/2006/relationships/hyperlink" Target="#'Graf 23'!A1" /><Relationship Id="rId35" Type="http://schemas.openxmlformats.org/officeDocument/2006/relationships/hyperlink" Target="#'Graf 23'!A1" /><Relationship Id="rId36" Type="http://schemas.openxmlformats.org/officeDocument/2006/relationships/hyperlink" Target="#'Graf 24'!A1" /><Relationship Id="rId37" Type="http://schemas.openxmlformats.org/officeDocument/2006/relationships/hyperlink" Target="#'Graf 24'!A1" /><Relationship Id="rId38" Type="http://schemas.openxmlformats.org/officeDocument/2006/relationships/hyperlink" Target="#'Graf 25'!A1" /><Relationship Id="rId39" Type="http://schemas.openxmlformats.org/officeDocument/2006/relationships/hyperlink" Target="#'Graf 25'!A1" /><Relationship Id="rId40" Type="http://schemas.openxmlformats.org/officeDocument/2006/relationships/hyperlink" Target="#'Graf 26'!A1" /><Relationship Id="rId41" Type="http://schemas.openxmlformats.org/officeDocument/2006/relationships/hyperlink" Target="#'Graf 26'!A1" /><Relationship Id="rId42" Type="http://schemas.openxmlformats.org/officeDocument/2006/relationships/hyperlink" Target="#'Graf 27'!A1" /><Relationship Id="rId43" Type="http://schemas.openxmlformats.org/officeDocument/2006/relationships/hyperlink" Target="#'Graf 27'!A1" /><Relationship Id="rId44" Type="http://schemas.openxmlformats.org/officeDocument/2006/relationships/hyperlink" Target="#'Graf 2'!A1" /><Relationship Id="rId45" Type="http://schemas.openxmlformats.org/officeDocument/2006/relationships/hyperlink" Target="#'Graf 2'!A1" /><Relationship Id="rId46" Type="http://schemas.openxmlformats.org/officeDocument/2006/relationships/hyperlink" Target="#'Graf 5'!A1" /><Relationship Id="rId47" Type="http://schemas.openxmlformats.org/officeDocument/2006/relationships/hyperlink" Target="#'Graf 5'!A1" /><Relationship Id="rId48" Type="http://schemas.openxmlformats.org/officeDocument/2006/relationships/hyperlink" Target="#'Graf 8'!A1" /><Relationship Id="rId49" Type="http://schemas.openxmlformats.org/officeDocument/2006/relationships/hyperlink" Target="#'Graf 8'!A1" /><Relationship Id="rId50" Type="http://schemas.openxmlformats.org/officeDocument/2006/relationships/hyperlink" Target="#'Graf 9'!A1" /><Relationship Id="rId51" Type="http://schemas.openxmlformats.org/officeDocument/2006/relationships/hyperlink" Target="#'Graf 9'!A1" /><Relationship Id="rId52" Type="http://schemas.openxmlformats.org/officeDocument/2006/relationships/hyperlink" Target="#'Graf 10'!A1" /><Relationship Id="rId53" Type="http://schemas.openxmlformats.org/officeDocument/2006/relationships/hyperlink" Target="#'Graf 10'!A1" /><Relationship Id="rId54" Type="http://schemas.openxmlformats.org/officeDocument/2006/relationships/hyperlink" Target="#'Graf 12'!A1" /><Relationship Id="rId55" Type="http://schemas.openxmlformats.org/officeDocument/2006/relationships/hyperlink" Target="#'Graf 12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3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4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5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6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5</xdr:row>
      <xdr:rowOff>19050</xdr:rowOff>
    </xdr:from>
    <xdr:to>
      <xdr:col>2</xdr:col>
      <xdr:colOff>200025</xdr:colOff>
      <xdr:row>5</xdr:row>
      <xdr:rowOff>171450</xdr:rowOff>
    </xdr:to>
    <xdr:pic>
      <xdr:nvPicPr>
        <xdr:cNvPr id="1" name="Picture 12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942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7</xdr:row>
      <xdr:rowOff>19050</xdr:rowOff>
    </xdr:from>
    <xdr:to>
      <xdr:col>2</xdr:col>
      <xdr:colOff>200025</xdr:colOff>
      <xdr:row>7</xdr:row>
      <xdr:rowOff>171450</xdr:rowOff>
    </xdr:to>
    <xdr:pic>
      <xdr:nvPicPr>
        <xdr:cNvPr id="2" name="Picture 125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323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8</xdr:row>
      <xdr:rowOff>19050</xdr:rowOff>
    </xdr:from>
    <xdr:to>
      <xdr:col>2</xdr:col>
      <xdr:colOff>200025</xdr:colOff>
      <xdr:row>8</xdr:row>
      <xdr:rowOff>171450</xdr:rowOff>
    </xdr:to>
    <xdr:pic>
      <xdr:nvPicPr>
        <xdr:cNvPr id="3" name="Picture 125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514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10</xdr:row>
      <xdr:rowOff>19050</xdr:rowOff>
    </xdr:from>
    <xdr:to>
      <xdr:col>2</xdr:col>
      <xdr:colOff>200025</xdr:colOff>
      <xdr:row>10</xdr:row>
      <xdr:rowOff>171450</xdr:rowOff>
    </xdr:to>
    <xdr:pic>
      <xdr:nvPicPr>
        <xdr:cNvPr id="4" name="Picture 125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895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12</xdr:row>
      <xdr:rowOff>19050</xdr:rowOff>
    </xdr:from>
    <xdr:to>
      <xdr:col>2</xdr:col>
      <xdr:colOff>200025</xdr:colOff>
      <xdr:row>12</xdr:row>
      <xdr:rowOff>171450</xdr:rowOff>
    </xdr:to>
    <xdr:pic>
      <xdr:nvPicPr>
        <xdr:cNvPr id="5" name="Picture 125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276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16</xdr:row>
      <xdr:rowOff>19050</xdr:rowOff>
    </xdr:from>
    <xdr:to>
      <xdr:col>2</xdr:col>
      <xdr:colOff>200025</xdr:colOff>
      <xdr:row>16</xdr:row>
      <xdr:rowOff>171450</xdr:rowOff>
    </xdr:to>
    <xdr:pic>
      <xdr:nvPicPr>
        <xdr:cNvPr id="6" name="Picture 125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038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18</xdr:row>
      <xdr:rowOff>19050</xdr:rowOff>
    </xdr:from>
    <xdr:to>
      <xdr:col>2</xdr:col>
      <xdr:colOff>200025</xdr:colOff>
      <xdr:row>18</xdr:row>
      <xdr:rowOff>171450</xdr:rowOff>
    </xdr:to>
    <xdr:pic>
      <xdr:nvPicPr>
        <xdr:cNvPr id="7" name="Picture 125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419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20</xdr:row>
      <xdr:rowOff>19050</xdr:rowOff>
    </xdr:from>
    <xdr:to>
      <xdr:col>2</xdr:col>
      <xdr:colOff>200025</xdr:colOff>
      <xdr:row>20</xdr:row>
      <xdr:rowOff>171450</xdr:rowOff>
    </xdr:to>
    <xdr:pic>
      <xdr:nvPicPr>
        <xdr:cNvPr id="8" name="Picture 125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800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21</xdr:row>
      <xdr:rowOff>19050</xdr:rowOff>
    </xdr:from>
    <xdr:to>
      <xdr:col>2</xdr:col>
      <xdr:colOff>200025</xdr:colOff>
      <xdr:row>21</xdr:row>
      <xdr:rowOff>171450</xdr:rowOff>
    </xdr:to>
    <xdr:pic>
      <xdr:nvPicPr>
        <xdr:cNvPr id="9" name="Picture 125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990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22</xdr:row>
      <xdr:rowOff>19050</xdr:rowOff>
    </xdr:from>
    <xdr:to>
      <xdr:col>2</xdr:col>
      <xdr:colOff>200025</xdr:colOff>
      <xdr:row>22</xdr:row>
      <xdr:rowOff>171450</xdr:rowOff>
    </xdr:to>
    <xdr:pic>
      <xdr:nvPicPr>
        <xdr:cNvPr id="10" name="Picture 125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181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24</xdr:row>
      <xdr:rowOff>19050</xdr:rowOff>
    </xdr:from>
    <xdr:to>
      <xdr:col>2</xdr:col>
      <xdr:colOff>200025</xdr:colOff>
      <xdr:row>24</xdr:row>
      <xdr:rowOff>171450</xdr:rowOff>
    </xdr:to>
    <xdr:pic>
      <xdr:nvPicPr>
        <xdr:cNvPr id="11" name="Picture 125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562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25</xdr:row>
      <xdr:rowOff>19050</xdr:rowOff>
    </xdr:from>
    <xdr:to>
      <xdr:col>2</xdr:col>
      <xdr:colOff>200025</xdr:colOff>
      <xdr:row>25</xdr:row>
      <xdr:rowOff>171450</xdr:rowOff>
    </xdr:to>
    <xdr:pic>
      <xdr:nvPicPr>
        <xdr:cNvPr id="12" name="Picture 125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752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26</xdr:row>
      <xdr:rowOff>19050</xdr:rowOff>
    </xdr:from>
    <xdr:to>
      <xdr:col>2</xdr:col>
      <xdr:colOff>200025</xdr:colOff>
      <xdr:row>26</xdr:row>
      <xdr:rowOff>171450</xdr:rowOff>
    </xdr:to>
    <xdr:pic>
      <xdr:nvPicPr>
        <xdr:cNvPr id="13" name="Picture 125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943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28</xdr:row>
      <xdr:rowOff>19050</xdr:rowOff>
    </xdr:from>
    <xdr:to>
      <xdr:col>2</xdr:col>
      <xdr:colOff>200025</xdr:colOff>
      <xdr:row>28</xdr:row>
      <xdr:rowOff>171450</xdr:rowOff>
    </xdr:to>
    <xdr:pic>
      <xdr:nvPicPr>
        <xdr:cNvPr id="14" name="Picture 125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5324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29</xdr:row>
      <xdr:rowOff>19050</xdr:rowOff>
    </xdr:from>
    <xdr:to>
      <xdr:col>2</xdr:col>
      <xdr:colOff>200025</xdr:colOff>
      <xdr:row>29</xdr:row>
      <xdr:rowOff>171450</xdr:rowOff>
    </xdr:to>
    <xdr:pic>
      <xdr:nvPicPr>
        <xdr:cNvPr id="15" name="Picture 125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5514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30</xdr:row>
      <xdr:rowOff>19050</xdr:rowOff>
    </xdr:from>
    <xdr:to>
      <xdr:col>2</xdr:col>
      <xdr:colOff>200025</xdr:colOff>
      <xdr:row>30</xdr:row>
      <xdr:rowOff>171450</xdr:rowOff>
    </xdr:to>
    <xdr:pic>
      <xdr:nvPicPr>
        <xdr:cNvPr id="16" name="Picture 125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5705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32</xdr:row>
      <xdr:rowOff>19050</xdr:rowOff>
    </xdr:from>
    <xdr:to>
      <xdr:col>2</xdr:col>
      <xdr:colOff>200025</xdr:colOff>
      <xdr:row>32</xdr:row>
      <xdr:rowOff>171450</xdr:rowOff>
    </xdr:to>
    <xdr:pic>
      <xdr:nvPicPr>
        <xdr:cNvPr id="17" name="Picture 125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086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34</xdr:row>
      <xdr:rowOff>19050</xdr:rowOff>
    </xdr:from>
    <xdr:to>
      <xdr:col>2</xdr:col>
      <xdr:colOff>200025</xdr:colOff>
      <xdr:row>34</xdr:row>
      <xdr:rowOff>171450</xdr:rowOff>
    </xdr:to>
    <xdr:pic>
      <xdr:nvPicPr>
        <xdr:cNvPr id="18" name="Picture 125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467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35</xdr:row>
      <xdr:rowOff>19050</xdr:rowOff>
    </xdr:from>
    <xdr:to>
      <xdr:col>2</xdr:col>
      <xdr:colOff>200025</xdr:colOff>
      <xdr:row>35</xdr:row>
      <xdr:rowOff>171450</xdr:rowOff>
    </xdr:to>
    <xdr:pic>
      <xdr:nvPicPr>
        <xdr:cNvPr id="19" name="Picture 125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657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36</xdr:row>
      <xdr:rowOff>19050</xdr:rowOff>
    </xdr:from>
    <xdr:to>
      <xdr:col>2</xdr:col>
      <xdr:colOff>200025</xdr:colOff>
      <xdr:row>36</xdr:row>
      <xdr:rowOff>171450</xdr:rowOff>
    </xdr:to>
    <xdr:pic>
      <xdr:nvPicPr>
        <xdr:cNvPr id="20" name="Picture 125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848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</xdr:row>
      <xdr:rowOff>19050</xdr:rowOff>
    </xdr:from>
    <xdr:to>
      <xdr:col>1</xdr:col>
      <xdr:colOff>200025</xdr:colOff>
      <xdr:row>3</xdr:row>
      <xdr:rowOff>171450</xdr:rowOff>
    </xdr:to>
    <xdr:pic>
      <xdr:nvPicPr>
        <xdr:cNvPr id="21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905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37</xdr:row>
      <xdr:rowOff>28575</xdr:rowOff>
    </xdr:from>
    <xdr:to>
      <xdr:col>2</xdr:col>
      <xdr:colOff>200025</xdr:colOff>
      <xdr:row>37</xdr:row>
      <xdr:rowOff>152400</xdr:rowOff>
    </xdr:to>
    <xdr:pic>
      <xdr:nvPicPr>
        <xdr:cNvPr id="22" name="Picture 125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704850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6</xdr:row>
      <xdr:rowOff>19050</xdr:rowOff>
    </xdr:from>
    <xdr:to>
      <xdr:col>2</xdr:col>
      <xdr:colOff>200025</xdr:colOff>
      <xdr:row>6</xdr:row>
      <xdr:rowOff>171450</xdr:rowOff>
    </xdr:to>
    <xdr:pic>
      <xdr:nvPicPr>
        <xdr:cNvPr id="23" name="Picture 125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133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9</xdr:row>
      <xdr:rowOff>19050</xdr:rowOff>
    </xdr:from>
    <xdr:to>
      <xdr:col>2</xdr:col>
      <xdr:colOff>200025</xdr:colOff>
      <xdr:row>9</xdr:row>
      <xdr:rowOff>171450</xdr:rowOff>
    </xdr:to>
    <xdr:pic>
      <xdr:nvPicPr>
        <xdr:cNvPr id="24" name="Picture 125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704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13</xdr:row>
      <xdr:rowOff>19050</xdr:rowOff>
    </xdr:from>
    <xdr:to>
      <xdr:col>2</xdr:col>
      <xdr:colOff>200025</xdr:colOff>
      <xdr:row>13</xdr:row>
      <xdr:rowOff>171450</xdr:rowOff>
    </xdr:to>
    <xdr:pic>
      <xdr:nvPicPr>
        <xdr:cNvPr id="25" name="Picture 125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466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14</xdr:row>
      <xdr:rowOff>19050</xdr:rowOff>
    </xdr:from>
    <xdr:to>
      <xdr:col>2</xdr:col>
      <xdr:colOff>200025</xdr:colOff>
      <xdr:row>14</xdr:row>
      <xdr:rowOff>171450</xdr:rowOff>
    </xdr:to>
    <xdr:pic>
      <xdr:nvPicPr>
        <xdr:cNvPr id="26" name="Picture 125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657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15</xdr:row>
      <xdr:rowOff>9525</xdr:rowOff>
    </xdr:from>
    <xdr:to>
      <xdr:col>2</xdr:col>
      <xdr:colOff>200025</xdr:colOff>
      <xdr:row>15</xdr:row>
      <xdr:rowOff>161925</xdr:rowOff>
    </xdr:to>
    <xdr:pic>
      <xdr:nvPicPr>
        <xdr:cNvPr id="27" name="Picture 125">
          <a:hlinkClick r:id="rId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8384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17</xdr:row>
      <xdr:rowOff>9525</xdr:rowOff>
    </xdr:from>
    <xdr:to>
      <xdr:col>2</xdr:col>
      <xdr:colOff>200025</xdr:colOff>
      <xdr:row>17</xdr:row>
      <xdr:rowOff>161925</xdr:rowOff>
    </xdr:to>
    <xdr:pic>
      <xdr:nvPicPr>
        <xdr:cNvPr id="28" name="Picture 125">
          <a:hlinkClick r:id="rId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2194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342900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9253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4</xdr:row>
      <xdr:rowOff>352425</xdr:rowOff>
    </xdr:from>
    <xdr:to>
      <xdr:col>9</xdr:col>
      <xdr:colOff>371475</xdr:colOff>
      <xdr:row>29</xdr:row>
      <xdr:rowOff>133350</xdr:rowOff>
    </xdr:to>
    <xdr:graphicFrame>
      <xdr:nvGraphicFramePr>
        <xdr:cNvPr id="2" name="5 Gráfico"/>
        <xdr:cNvGraphicFramePr/>
      </xdr:nvGraphicFramePr>
      <xdr:xfrm>
        <a:off x="466725" y="1762125"/>
        <a:ext cx="11487150" cy="4953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342900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9253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4</xdr:row>
      <xdr:rowOff>295275</xdr:rowOff>
    </xdr:from>
    <xdr:to>
      <xdr:col>9</xdr:col>
      <xdr:colOff>333375</xdr:colOff>
      <xdr:row>29</xdr:row>
      <xdr:rowOff>95250</xdr:rowOff>
    </xdr:to>
    <xdr:graphicFrame>
      <xdr:nvGraphicFramePr>
        <xdr:cNvPr id="2" name="5 Gráfico"/>
        <xdr:cNvGraphicFramePr/>
      </xdr:nvGraphicFramePr>
      <xdr:xfrm>
        <a:off x="457200" y="1704975"/>
        <a:ext cx="11458575" cy="4972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849100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333375</xdr:rowOff>
    </xdr:from>
    <xdr:to>
      <xdr:col>9</xdr:col>
      <xdr:colOff>266700</xdr:colOff>
      <xdr:row>29</xdr:row>
      <xdr:rowOff>142875</xdr:rowOff>
    </xdr:to>
    <xdr:graphicFrame>
      <xdr:nvGraphicFramePr>
        <xdr:cNvPr id="2" name="5 Gráfico"/>
        <xdr:cNvGraphicFramePr/>
      </xdr:nvGraphicFramePr>
      <xdr:xfrm>
        <a:off x="476250" y="1743075"/>
        <a:ext cx="11287125" cy="4981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361950</xdr:colOff>
      <xdr:row>23</xdr:row>
      <xdr:rowOff>342900</xdr:rowOff>
    </xdr:from>
    <xdr:to>
      <xdr:col>10</xdr:col>
      <xdr:colOff>619125</xdr:colOff>
      <xdr:row>27</xdr:row>
      <xdr:rowOff>76200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887200" y="5543550"/>
          <a:ext cx="638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5</xdr:row>
      <xdr:rowOff>9525</xdr:rowOff>
    </xdr:from>
    <xdr:to>
      <xdr:col>10</xdr:col>
      <xdr:colOff>66675</xdr:colOff>
      <xdr:row>29</xdr:row>
      <xdr:rowOff>133350</xdr:rowOff>
    </xdr:to>
    <xdr:graphicFrame>
      <xdr:nvGraphicFramePr>
        <xdr:cNvPr id="2" name="5 Gráfico"/>
        <xdr:cNvGraphicFramePr/>
      </xdr:nvGraphicFramePr>
      <xdr:xfrm>
        <a:off x="495300" y="1781175"/>
        <a:ext cx="11477625" cy="4933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609600</xdr:colOff>
      <xdr:row>40</xdr:row>
      <xdr:rowOff>47625</xdr:rowOff>
    </xdr:from>
    <xdr:to>
      <xdr:col>13</xdr:col>
      <xdr:colOff>514350</xdr:colOff>
      <xdr:row>42</xdr:row>
      <xdr:rowOff>104775</xdr:rowOff>
    </xdr:to>
    <xdr:sp>
      <xdr:nvSpPr>
        <xdr:cNvPr id="3" name="6 Rectángulo"/>
        <xdr:cNvSpPr>
          <a:spLocks/>
        </xdr:cNvSpPr>
      </xdr:nvSpPr>
      <xdr:spPr>
        <a:xfrm>
          <a:off x="1000125" y="8896350"/>
          <a:ext cx="1280160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877675" y="5591175"/>
          <a:ext cx="609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5</xdr:row>
      <xdr:rowOff>0</xdr:rowOff>
    </xdr:from>
    <xdr:to>
      <xdr:col>9</xdr:col>
      <xdr:colOff>314325</xdr:colOff>
      <xdr:row>29</xdr:row>
      <xdr:rowOff>152400</xdr:rowOff>
    </xdr:to>
    <xdr:graphicFrame>
      <xdr:nvGraphicFramePr>
        <xdr:cNvPr id="2" name="5 Gráfico"/>
        <xdr:cNvGraphicFramePr/>
      </xdr:nvGraphicFramePr>
      <xdr:xfrm>
        <a:off x="390525" y="1771650"/>
        <a:ext cx="11420475" cy="4962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514350</xdr:colOff>
      <xdr:row>40</xdr:row>
      <xdr:rowOff>123825</xdr:rowOff>
    </xdr:from>
    <xdr:to>
      <xdr:col>12</xdr:col>
      <xdr:colOff>285750</xdr:colOff>
      <xdr:row>42</xdr:row>
      <xdr:rowOff>180975</xdr:rowOff>
    </xdr:to>
    <xdr:sp>
      <xdr:nvSpPr>
        <xdr:cNvPr id="3" name="6 Rectángulo"/>
        <xdr:cNvSpPr>
          <a:spLocks/>
        </xdr:cNvSpPr>
      </xdr:nvSpPr>
      <xdr:spPr>
        <a:xfrm>
          <a:off x="904875" y="8972550"/>
          <a:ext cx="123539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156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</xdr:row>
      <xdr:rowOff>323850</xdr:rowOff>
    </xdr:from>
    <xdr:to>
      <xdr:col>10</xdr:col>
      <xdr:colOff>19050</xdr:colOff>
      <xdr:row>29</xdr:row>
      <xdr:rowOff>180975</xdr:rowOff>
    </xdr:to>
    <xdr:graphicFrame>
      <xdr:nvGraphicFramePr>
        <xdr:cNvPr id="2" name="5 Gráfico"/>
        <xdr:cNvGraphicFramePr/>
      </xdr:nvGraphicFramePr>
      <xdr:xfrm>
        <a:off x="409575" y="1733550"/>
        <a:ext cx="10153650" cy="5029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156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342900</xdr:rowOff>
    </xdr:from>
    <xdr:to>
      <xdr:col>9</xdr:col>
      <xdr:colOff>352425</xdr:colOff>
      <xdr:row>28</xdr:row>
      <xdr:rowOff>123825</xdr:rowOff>
    </xdr:to>
    <xdr:graphicFrame>
      <xdr:nvGraphicFramePr>
        <xdr:cNvPr id="2" name="5 Gráfico"/>
        <xdr:cNvGraphicFramePr/>
      </xdr:nvGraphicFramePr>
      <xdr:xfrm>
        <a:off x="476250" y="1752600"/>
        <a:ext cx="10039350" cy="4762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156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4</xdr:row>
      <xdr:rowOff>333375</xdr:rowOff>
    </xdr:from>
    <xdr:to>
      <xdr:col>9</xdr:col>
      <xdr:colOff>323850</xdr:colOff>
      <xdr:row>28</xdr:row>
      <xdr:rowOff>123825</xdr:rowOff>
    </xdr:to>
    <xdr:graphicFrame>
      <xdr:nvGraphicFramePr>
        <xdr:cNvPr id="2" name="5 Gráfico"/>
        <xdr:cNvGraphicFramePr/>
      </xdr:nvGraphicFramePr>
      <xdr:xfrm>
        <a:off x="447675" y="1743075"/>
        <a:ext cx="1003935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156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4</xdr:row>
      <xdr:rowOff>361950</xdr:rowOff>
    </xdr:from>
    <xdr:to>
      <xdr:col>9</xdr:col>
      <xdr:colOff>295275</xdr:colOff>
      <xdr:row>29</xdr:row>
      <xdr:rowOff>47625</xdr:rowOff>
    </xdr:to>
    <xdr:graphicFrame>
      <xdr:nvGraphicFramePr>
        <xdr:cNvPr id="2" name="5 Gráfico"/>
        <xdr:cNvGraphicFramePr/>
      </xdr:nvGraphicFramePr>
      <xdr:xfrm>
        <a:off x="457200" y="1771650"/>
        <a:ext cx="10001250" cy="4857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156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4</xdr:row>
      <xdr:rowOff>333375</xdr:rowOff>
    </xdr:from>
    <xdr:to>
      <xdr:col>9</xdr:col>
      <xdr:colOff>180975</xdr:colOff>
      <xdr:row>28</xdr:row>
      <xdr:rowOff>152400</xdr:rowOff>
    </xdr:to>
    <xdr:graphicFrame>
      <xdr:nvGraphicFramePr>
        <xdr:cNvPr id="2" name="5 Gráfico"/>
        <xdr:cNvGraphicFramePr/>
      </xdr:nvGraphicFramePr>
      <xdr:xfrm>
        <a:off x="428625" y="1743075"/>
        <a:ext cx="9915525" cy="4800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3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829925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4</xdr:row>
      <xdr:rowOff>190500</xdr:rowOff>
    </xdr:from>
    <xdr:to>
      <xdr:col>9</xdr:col>
      <xdr:colOff>257175</xdr:colOff>
      <xdr:row>29</xdr:row>
      <xdr:rowOff>19050</xdr:rowOff>
    </xdr:to>
    <xdr:graphicFrame>
      <xdr:nvGraphicFramePr>
        <xdr:cNvPr id="2" name="11 Gráfico"/>
        <xdr:cNvGraphicFramePr/>
      </xdr:nvGraphicFramePr>
      <xdr:xfrm>
        <a:off x="419100" y="1600200"/>
        <a:ext cx="10315575" cy="5000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156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5</xdr:row>
      <xdr:rowOff>9525</xdr:rowOff>
    </xdr:from>
    <xdr:to>
      <xdr:col>9</xdr:col>
      <xdr:colOff>247650</xdr:colOff>
      <xdr:row>29</xdr:row>
      <xdr:rowOff>0</xdr:rowOff>
    </xdr:to>
    <xdr:graphicFrame>
      <xdr:nvGraphicFramePr>
        <xdr:cNvPr id="2" name="5 Gráfico"/>
        <xdr:cNvGraphicFramePr/>
      </xdr:nvGraphicFramePr>
      <xdr:xfrm>
        <a:off x="457200" y="1781175"/>
        <a:ext cx="9953625" cy="4800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87755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5</xdr:row>
      <xdr:rowOff>28575</xdr:rowOff>
    </xdr:from>
    <xdr:to>
      <xdr:col>9</xdr:col>
      <xdr:colOff>285750</xdr:colOff>
      <xdr:row>29</xdr:row>
      <xdr:rowOff>95250</xdr:rowOff>
    </xdr:to>
    <xdr:graphicFrame>
      <xdr:nvGraphicFramePr>
        <xdr:cNvPr id="2" name="5 Gráfico"/>
        <xdr:cNvGraphicFramePr/>
      </xdr:nvGraphicFramePr>
      <xdr:xfrm>
        <a:off x="428625" y="1800225"/>
        <a:ext cx="10382250" cy="4876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8966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4</xdr:row>
      <xdr:rowOff>361950</xdr:rowOff>
    </xdr:from>
    <xdr:to>
      <xdr:col>9</xdr:col>
      <xdr:colOff>209550</xdr:colOff>
      <xdr:row>29</xdr:row>
      <xdr:rowOff>123825</xdr:rowOff>
    </xdr:to>
    <xdr:graphicFrame>
      <xdr:nvGraphicFramePr>
        <xdr:cNvPr id="2" name="5 Gráfico"/>
        <xdr:cNvGraphicFramePr/>
      </xdr:nvGraphicFramePr>
      <xdr:xfrm>
        <a:off x="447675" y="1771650"/>
        <a:ext cx="10306050" cy="4933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87755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5</xdr:row>
      <xdr:rowOff>19050</xdr:rowOff>
    </xdr:from>
    <xdr:to>
      <xdr:col>9</xdr:col>
      <xdr:colOff>238125</xdr:colOff>
      <xdr:row>29</xdr:row>
      <xdr:rowOff>114300</xdr:rowOff>
    </xdr:to>
    <xdr:graphicFrame>
      <xdr:nvGraphicFramePr>
        <xdr:cNvPr id="2" name="5 Gráfico"/>
        <xdr:cNvGraphicFramePr/>
      </xdr:nvGraphicFramePr>
      <xdr:xfrm>
        <a:off x="447675" y="1790700"/>
        <a:ext cx="10315575" cy="4905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306050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361950</xdr:rowOff>
    </xdr:from>
    <xdr:to>
      <xdr:col>9</xdr:col>
      <xdr:colOff>314325</xdr:colOff>
      <xdr:row>29</xdr:row>
      <xdr:rowOff>85725</xdr:rowOff>
    </xdr:to>
    <xdr:graphicFrame>
      <xdr:nvGraphicFramePr>
        <xdr:cNvPr id="2" name="5 Gráfico"/>
        <xdr:cNvGraphicFramePr/>
      </xdr:nvGraphicFramePr>
      <xdr:xfrm>
        <a:off x="400050" y="1771650"/>
        <a:ext cx="9867900" cy="4895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372725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4</xdr:row>
      <xdr:rowOff>333375</xdr:rowOff>
    </xdr:from>
    <xdr:to>
      <xdr:col>9</xdr:col>
      <xdr:colOff>333375</xdr:colOff>
      <xdr:row>29</xdr:row>
      <xdr:rowOff>104775</xdr:rowOff>
    </xdr:to>
    <xdr:graphicFrame>
      <xdr:nvGraphicFramePr>
        <xdr:cNvPr id="2" name="5 Gráfico"/>
        <xdr:cNvGraphicFramePr/>
      </xdr:nvGraphicFramePr>
      <xdr:xfrm>
        <a:off x="428625" y="1743075"/>
        <a:ext cx="9925050" cy="4943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67925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4</xdr:row>
      <xdr:rowOff>352425</xdr:rowOff>
    </xdr:from>
    <xdr:to>
      <xdr:col>9</xdr:col>
      <xdr:colOff>314325</xdr:colOff>
      <xdr:row>29</xdr:row>
      <xdr:rowOff>85725</xdr:rowOff>
    </xdr:to>
    <xdr:graphicFrame>
      <xdr:nvGraphicFramePr>
        <xdr:cNvPr id="2" name="5 Gráfico"/>
        <xdr:cNvGraphicFramePr/>
      </xdr:nvGraphicFramePr>
      <xdr:xfrm>
        <a:off x="447675" y="1762125"/>
        <a:ext cx="9582150" cy="4905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67925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4</xdr:row>
      <xdr:rowOff>342900</xdr:rowOff>
    </xdr:from>
    <xdr:to>
      <xdr:col>9</xdr:col>
      <xdr:colOff>342900</xdr:colOff>
      <xdr:row>29</xdr:row>
      <xdr:rowOff>114300</xdr:rowOff>
    </xdr:to>
    <xdr:graphicFrame>
      <xdr:nvGraphicFramePr>
        <xdr:cNvPr id="2" name="5 Gráfico"/>
        <xdr:cNvGraphicFramePr/>
      </xdr:nvGraphicFramePr>
      <xdr:xfrm>
        <a:off x="485775" y="1752600"/>
        <a:ext cx="9572625" cy="4943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67925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4</xdr:row>
      <xdr:rowOff>285750</xdr:rowOff>
    </xdr:from>
    <xdr:to>
      <xdr:col>9</xdr:col>
      <xdr:colOff>381000</xdr:colOff>
      <xdr:row>29</xdr:row>
      <xdr:rowOff>104775</xdr:rowOff>
    </xdr:to>
    <xdr:graphicFrame>
      <xdr:nvGraphicFramePr>
        <xdr:cNvPr id="2" name="5 Gráfico"/>
        <xdr:cNvGraphicFramePr/>
      </xdr:nvGraphicFramePr>
      <xdr:xfrm>
        <a:off x="428625" y="1695450"/>
        <a:ext cx="9667875" cy="4991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24</xdr:row>
      <xdr:rowOff>0</xdr:rowOff>
    </xdr:from>
    <xdr:to>
      <xdr:col>10</xdr:col>
      <xdr:colOff>619125</xdr:colOff>
      <xdr:row>27</xdr:row>
      <xdr:rowOff>66675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858500" y="54483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4</xdr:row>
      <xdr:rowOff>333375</xdr:rowOff>
    </xdr:from>
    <xdr:to>
      <xdr:col>9</xdr:col>
      <xdr:colOff>257175</xdr:colOff>
      <xdr:row>30</xdr:row>
      <xdr:rowOff>38100</xdr:rowOff>
    </xdr:to>
    <xdr:graphicFrame>
      <xdr:nvGraphicFramePr>
        <xdr:cNvPr id="2" name="5 Gráfico"/>
        <xdr:cNvGraphicFramePr/>
      </xdr:nvGraphicFramePr>
      <xdr:xfrm>
        <a:off x="419100" y="1743075"/>
        <a:ext cx="10344150" cy="4886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381000</xdr:rowOff>
    </xdr:from>
    <xdr:to>
      <xdr:col>10</xdr:col>
      <xdr:colOff>619125</xdr:colOff>
      <xdr:row>27</xdr:row>
      <xdr:rowOff>95250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858500" y="5610225"/>
          <a:ext cx="647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</xdr:row>
      <xdr:rowOff>0</xdr:rowOff>
    </xdr:from>
    <xdr:to>
      <xdr:col>9</xdr:col>
      <xdr:colOff>314325</xdr:colOff>
      <xdr:row>30</xdr:row>
      <xdr:rowOff>95250</xdr:rowOff>
    </xdr:to>
    <xdr:graphicFrame>
      <xdr:nvGraphicFramePr>
        <xdr:cNvPr id="2" name="6 Gráfico"/>
        <xdr:cNvGraphicFramePr/>
      </xdr:nvGraphicFramePr>
      <xdr:xfrm>
        <a:off x="466725" y="1800225"/>
        <a:ext cx="10353675" cy="5095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8585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4</xdr:row>
      <xdr:rowOff>304800</xdr:rowOff>
    </xdr:from>
    <xdr:to>
      <xdr:col>9</xdr:col>
      <xdr:colOff>209550</xdr:colOff>
      <xdr:row>29</xdr:row>
      <xdr:rowOff>57150</xdr:rowOff>
    </xdr:to>
    <xdr:graphicFrame>
      <xdr:nvGraphicFramePr>
        <xdr:cNvPr id="2" name="5 Gráfico"/>
        <xdr:cNvGraphicFramePr/>
      </xdr:nvGraphicFramePr>
      <xdr:xfrm>
        <a:off x="447675" y="1714500"/>
        <a:ext cx="10267950" cy="4924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915650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</xdr:row>
      <xdr:rowOff>0</xdr:rowOff>
    </xdr:from>
    <xdr:to>
      <xdr:col>10</xdr:col>
      <xdr:colOff>19050</xdr:colOff>
      <xdr:row>29</xdr:row>
      <xdr:rowOff>142875</xdr:rowOff>
    </xdr:to>
    <xdr:graphicFrame>
      <xdr:nvGraphicFramePr>
        <xdr:cNvPr id="2" name="5 Gráfico"/>
        <xdr:cNvGraphicFramePr/>
      </xdr:nvGraphicFramePr>
      <xdr:xfrm>
        <a:off x="466725" y="1771650"/>
        <a:ext cx="10496550" cy="4953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915650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5</xdr:row>
      <xdr:rowOff>0</xdr:rowOff>
    </xdr:from>
    <xdr:to>
      <xdr:col>9</xdr:col>
      <xdr:colOff>285750</xdr:colOff>
      <xdr:row>29</xdr:row>
      <xdr:rowOff>123825</xdr:rowOff>
    </xdr:to>
    <xdr:graphicFrame>
      <xdr:nvGraphicFramePr>
        <xdr:cNvPr id="2" name="5 Gráfico"/>
        <xdr:cNvGraphicFramePr/>
      </xdr:nvGraphicFramePr>
      <xdr:xfrm>
        <a:off x="419100" y="1771650"/>
        <a:ext cx="10429875" cy="4933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381000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877675" y="5581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352425</xdr:rowOff>
    </xdr:from>
    <xdr:to>
      <xdr:col>10</xdr:col>
      <xdr:colOff>19050</xdr:colOff>
      <xdr:row>29</xdr:row>
      <xdr:rowOff>114300</xdr:rowOff>
    </xdr:to>
    <xdr:graphicFrame>
      <xdr:nvGraphicFramePr>
        <xdr:cNvPr id="2" name="5 Gráfico"/>
        <xdr:cNvGraphicFramePr/>
      </xdr:nvGraphicFramePr>
      <xdr:xfrm>
        <a:off x="476250" y="1762125"/>
        <a:ext cx="11449050" cy="4933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877675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4</xdr:row>
      <xdr:rowOff>352425</xdr:rowOff>
    </xdr:from>
    <xdr:to>
      <xdr:col>9</xdr:col>
      <xdr:colOff>381000</xdr:colOff>
      <xdr:row>29</xdr:row>
      <xdr:rowOff>57150</xdr:rowOff>
    </xdr:to>
    <xdr:graphicFrame>
      <xdr:nvGraphicFramePr>
        <xdr:cNvPr id="2" name="5 Gráfico"/>
        <xdr:cNvGraphicFramePr/>
      </xdr:nvGraphicFramePr>
      <xdr:xfrm>
        <a:off x="466725" y="1762125"/>
        <a:ext cx="11439525" cy="4876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bcch\gies\DATA\EEE\Octubre%202004\Encuesta%20con%20Datos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fesp"/>
      <sheetName val="efing"/>
      <sheetName val="datos_mens"/>
      <sheetName val="PIB.C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3"/>
  <sheetViews>
    <sheetView tabSelected="1" zoomScalePageLayoutView="0" workbookViewId="0" topLeftCell="A1">
      <selection activeCell="A1" sqref="A1"/>
    </sheetView>
  </sheetViews>
  <sheetFormatPr defaultColWidth="11.57421875" defaultRowHeight="15" customHeight="1"/>
  <cols>
    <col min="1" max="1" width="4.421875" style="60" customWidth="1"/>
    <col min="2" max="2" width="40.7109375" style="4" customWidth="1"/>
    <col min="3" max="3" width="3.8515625" style="4" customWidth="1"/>
    <col min="4" max="4" width="9.140625" style="1" customWidth="1"/>
    <col min="5" max="6" width="7.7109375" style="1" customWidth="1"/>
    <col min="7" max="7" width="12.140625" style="1" customWidth="1"/>
    <col min="8" max="8" width="6.421875" style="1" customWidth="1"/>
    <col min="9" max="9" width="6.421875" style="60" customWidth="1"/>
    <col min="10" max="15" width="6.421875" style="1" customWidth="1"/>
    <col min="16" max="49" width="11.57421875" style="1" customWidth="1"/>
    <col min="50" max="50" width="56.00390625" style="1" hidden="1" customWidth="1"/>
    <col min="51" max="16384" width="11.57421875" style="1" customWidth="1"/>
  </cols>
  <sheetData>
    <row r="1" spans="2:50" ht="15">
      <c r="B1" s="68" t="s">
        <v>108</v>
      </c>
      <c r="C1" s="68"/>
      <c r="D1" s="68"/>
      <c r="E1" s="68"/>
      <c r="F1" s="68"/>
      <c r="G1" s="68"/>
      <c r="AX1" s="31"/>
    </row>
    <row r="2" spans="2:7" ht="15" customHeight="1">
      <c r="B2" s="69">
        <v>41397</v>
      </c>
      <c r="C2" s="70"/>
      <c r="D2" s="6">
        <v>41395</v>
      </c>
      <c r="E2" s="7"/>
      <c r="F2" s="7"/>
      <c r="G2" s="8"/>
    </row>
    <row r="3" spans="2:7" ht="15" customHeight="1">
      <c r="B3" s="71">
        <v>41403</v>
      </c>
      <c r="C3" s="72"/>
      <c r="D3" s="9"/>
      <c r="E3" s="10" t="s">
        <v>0</v>
      </c>
      <c r="F3" s="11"/>
      <c r="G3" s="64" t="s">
        <v>6</v>
      </c>
    </row>
    <row r="4" spans="2:7" ht="15" customHeight="1">
      <c r="B4" s="36" t="s">
        <v>46</v>
      </c>
      <c r="D4" s="13" t="s">
        <v>3</v>
      </c>
      <c r="E4" s="14" t="s">
        <v>4</v>
      </c>
      <c r="F4" s="14" t="s">
        <v>5</v>
      </c>
      <c r="G4" s="65"/>
    </row>
    <row r="5" spans="2:7" ht="12.75">
      <c r="B5" s="2" t="s">
        <v>11</v>
      </c>
      <c r="C5" s="37"/>
      <c r="D5" s="15"/>
      <c r="E5" s="16"/>
      <c r="F5" s="16"/>
      <c r="G5" s="17"/>
    </row>
    <row r="6" spans="1:50" ht="15" customHeight="1">
      <c r="A6" s="60">
        <v>1</v>
      </c>
      <c r="B6" s="58" t="s">
        <v>12</v>
      </c>
      <c r="C6" s="12"/>
      <c r="D6" s="42">
        <v>0.1</v>
      </c>
      <c r="E6" s="43">
        <v>0</v>
      </c>
      <c r="F6" s="43">
        <v>0.3</v>
      </c>
      <c r="G6" s="44">
        <v>60</v>
      </c>
      <c r="I6" s="61" t="s">
        <v>68</v>
      </c>
      <c r="AX6" s="1" t="s">
        <v>38</v>
      </c>
    </row>
    <row r="7" spans="1:50" ht="15" customHeight="1">
      <c r="A7" s="60">
        <v>2</v>
      </c>
      <c r="B7" s="58" t="s">
        <v>52</v>
      </c>
      <c r="C7" s="12"/>
      <c r="D7" s="42">
        <v>0.2</v>
      </c>
      <c r="E7" s="43">
        <v>0.1</v>
      </c>
      <c r="F7" s="43">
        <v>0.3</v>
      </c>
      <c r="G7" s="44">
        <v>59</v>
      </c>
      <c r="I7" s="61" t="s">
        <v>69</v>
      </c>
      <c r="AX7" s="1" t="s">
        <v>55</v>
      </c>
    </row>
    <row r="8" spans="1:50" ht="15" customHeight="1">
      <c r="A8" s="60">
        <v>4</v>
      </c>
      <c r="B8" s="58" t="s">
        <v>13</v>
      </c>
      <c r="C8" s="12"/>
      <c r="D8" s="42">
        <v>2.9</v>
      </c>
      <c r="E8" s="43">
        <v>2.3</v>
      </c>
      <c r="F8" s="43">
        <v>3.3</v>
      </c>
      <c r="G8" s="44">
        <v>59</v>
      </c>
      <c r="I8" s="61" t="s">
        <v>70</v>
      </c>
      <c r="AX8" s="1" t="s">
        <v>39</v>
      </c>
    </row>
    <row r="9" spans="1:50" ht="15" customHeight="1">
      <c r="A9" s="60">
        <v>6</v>
      </c>
      <c r="B9" s="58" t="s">
        <v>14</v>
      </c>
      <c r="C9" s="12"/>
      <c r="D9" s="42">
        <v>3</v>
      </c>
      <c r="E9" s="43">
        <v>2.9</v>
      </c>
      <c r="F9" s="43">
        <v>3.1</v>
      </c>
      <c r="G9" s="44">
        <v>59</v>
      </c>
      <c r="I9" s="61" t="s">
        <v>71</v>
      </c>
      <c r="AX9" s="1" t="s">
        <v>40</v>
      </c>
    </row>
    <row r="10" spans="1:50" ht="15" customHeight="1">
      <c r="A10" s="60">
        <v>3</v>
      </c>
      <c r="B10" s="58">
        <v>41609</v>
      </c>
      <c r="C10" s="12"/>
      <c r="D10" s="42">
        <v>2.5</v>
      </c>
      <c r="E10" s="43">
        <v>2</v>
      </c>
      <c r="F10" s="43">
        <v>3</v>
      </c>
      <c r="G10" s="44">
        <v>60</v>
      </c>
      <c r="I10" s="61" t="s">
        <v>72</v>
      </c>
      <c r="AX10" s="18" t="s">
        <v>41</v>
      </c>
    </row>
    <row r="11" spans="1:50" ht="15" customHeight="1">
      <c r="A11" s="60">
        <v>5</v>
      </c>
      <c r="B11" s="58">
        <v>41981</v>
      </c>
      <c r="C11" s="12"/>
      <c r="D11" s="42">
        <v>3</v>
      </c>
      <c r="E11" s="43">
        <v>2.7</v>
      </c>
      <c r="F11" s="43">
        <v>3.2</v>
      </c>
      <c r="G11" s="44">
        <v>60</v>
      </c>
      <c r="I11" s="61" t="s">
        <v>73</v>
      </c>
      <c r="AX11" s="18" t="s">
        <v>60</v>
      </c>
    </row>
    <row r="12" spans="2:9" ht="15">
      <c r="B12" s="2" t="s">
        <v>15</v>
      </c>
      <c r="C12" s="37"/>
      <c r="D12" s="45" t="s">
        <v>3</v>
      </c>
      <c r="E12" s="46" t="s">
        <v>4</v>
      </c>
      <c r="F12" s="46" t="s">
        <v>5</v>
      </c>
      <c r="G12" s="47" t="s">
        <v>6</v>
      </c>
      <c r="I12" s="61"/>
    </row>
    <row r="13" spans="1:50" s="4" customFormat="1" ht="15" customHeight="1">
      <c r="A13" s="63">
        <v>7</v>
      </c>
      <c r="B13" s="58" t="s">
        <v>12</v>
      </c>
      <c r="C13" s="12"/>
      <c r="D13" s="48">
        <v>5</v>
      </c>
      <c r="E13" s="49">
        <v>5</v>
      </c>
      <c r="F13" s="49">
        <v>5</v>
      </c>
      <c r="G13" s="44">
        <v>60</v>
      </c>
      <c r="I13" s="62" t="s">
        <v>74</v>
      </c>
      <c r="J13" s="1"/>
      <c r="AX13" s="18" t="s">
        <v>28</v>
      </c>
    </row>
    <row r="14" spans="1:50" s="4" customFormat="1" ht="15" customHeight="1">
      <c r="A14" s="63">
        <v>27</v>
      </c>
      <c r="B14" s="58" t="s">
        <v>52</v>
      </c>
      <c r="C14" s="12"/>
      <c r="D14" s="48">
        <v>5</v>
      </c>
      <c r="E14" s="49">
        <v>5</v>
      </c>
      <c r="F14" s="49">
        <v>5</v>
      </c>
      <c r="G14" s="44">
        <v>60</v>
      </c>
      <c r="I14" s="62" t="s">
        <v>75</v>
      </c>
      <c r="J14" s="1"/>
      <c r="AX14" s="18" t="s">
        <v>56</v>
      </c>
    </row>
    <row r="15" spans="1:50" s="4" customFormat="1" ht="15" customHeight="1">
      <c r="A15" s="63">
        <v>8</v>
      </c>
      <c r="B15" s="58" t="s">
        <v>53</v>
      </c>
      <c r="C15" s="12"/>
      <c r="D15" s="48">
        <v>5</v>
      </c>
      <c r="E15" s="49">
        <v>4.8</v>
      </c>
      <c r="F15" s="49">
        <v>5</v>
      </c>
      <c r="G15" s="44">
        <v>60</v>
      </c>
      <c r="I15" s="62" t="s">
        <v>76</v>
      </c>
      <c r="J15" s="1"/>
      <c r="AX15" s="18" t="s">
        <v>57</v>
      </c>
    </row>
    <row r="16" spans="1:50" s="4" customFormat="1" ht="15" customHeight="1">
      <c r="A16" s="63">
        <v>9</v>
      </c>
      <c r="B16" s="58">
        <v>41609</v>
      </c>
      <c r="C16" s="12"/>
      <c r="D16" s="48">
        <v>5</v>
      </c>
      <c r="E16" s="49">
        <v>4.5</v>
      </c>
      <c r="F16" s="49">
        <v>5.3</v>
      </c>
      <c r="G16" s="44">
        <v>60</v>
      </c>
      <c r="I16" s="62" t="s">
        <v>77</v>
      </c>
      <c r="J16" s="1"/>
      <c r="AX16" s="18" t="s">
        <v>61</v>
      </c>
    </row>
    <row r="17" spans="1:50" ht="15" customHeight="1">
      <c r="A17" s="60">
        <v>10</v>
      </c>
      <c r="B17" s="58" t="s">
        <v>16</v>
      </c>
      <c r="C17" s="12"/>
      <c r="D17" s="48">
        <v>5</v>
      </c>
      <c r="E17" s="49">
        <v>4.5</v>
      </c>
      <c r="F17" s="49">
        <v>5.3</v>
      </c>
      <c r="G17" s="44">
        <v>59</v>
      </c>
      <c r="I17" s="62" t="s">
        <v>78</v>
      </c>
      <c r="AX17" s="18" t="s">
        <v>29</v>
      </c>
    </row>
    <row r="18" spans="1:50" ht="15" customHeight="1">
      <c r="A18" s="60">
        <v>11</v>
      </c>
      <c r="B18" s="58" t="s">
        <v>54</v>
      </c>
      <c r="C18" s="12"/>
      <c r="D18" s="48">
        <v>5</v>
      </c>
      <c r="E18" s="49">
        <v>4.5</v>
      </c>
      <c r="F18" s="49">
        <v>5.5</v>
      </c>
      <c r="G18" s="44">
        <v>58</v>
      </c>
      <c r="I18" s="62" t="s">
        <v>79</v>
      </c>
      <c r="AX18" s="18" t="s">
        <v>58</v>
      </c>
    </row>
    <row r="19" spans="1:50" ht="15" customHeight="1">
      <c r="A19" s="60">
        <v>12</v>
      </c>
      <c r="B19" s="58" t="s">
        <v>17</v>
      </c>
      <c r="C19" s="12"/>
      <c r="D19" s="48">
        <v>5</v>
      </c>
      <c r="E19" s="49">
        <v>4.5</v>
      </c>
      <c r="F19" s="49">
        <v>5.5</v>
      </c>
      <c r="G19" s="44">
        <v>58</v>
      </c>
      <c r="I19" s="62" t="s">
        <v>80</v>
      </c>
      <c r="AX19" s="18" t="s">
        <v>30</v>
      </c>
    </row>
    <row r="20" spans="2:9" ht="15">
      <c r="B20" s="2" t="s">
        <v>18</v>
      </c>
      <c r="C20" s="37"/>
      <c r="D20" s="45" t="s">
        <v>3</v>
      </c>
      <c r="E20" s="46" t="s">
        <v>4</v>
      </c>
      <c r="F20" s="46" t="s">
        <v>5</v>
      </c>
      <c r="G20" s="47" t="s">
        <v>6</v>
      </c>
      <c r="I20" s="61"/>
    </row>
    <row r="21" spans="2:50" ht="15" customHeight="1">
      <c r="B21" s="58" t="s">
        <v>19</v>
      </c>
      <c r="C21" s="12"/>
      <c r="D21" s="42">
        <v>2.5</v>
      </c>
      <c r="E21" s="43">
        <v>2.3</v>
      </c>
      <c r="F21" s="43">
        <v>2.6</v>
      </c>
      <c r="G21" s="44">
        <v>59</v>
      </c>
      <c r="I21" s="62" t="s">
        <v>81</v>
      </c>
      <c r="AX21" s="18" t="s">
        <v>31</v>
      </c>
    </row>
    <row r="22" spans="2:50" ht="15" customHeight="1">
      <c r="B22" s="58" t="s">
        <v>16</v>
      </c>
      <c r="C22" s="12"/>
      <c r="D22" s="42">
        <v>2.51</v>
      </c>
      <c r="E22" s="43">
        <v>2.3</v>
      </c>
      <c r="F22" s="43">
        <v>2.7</v>
      </c>
      <c r="G22" s="44">
        <v>58</v>
      </c>
      <c r="I22" s="62" t="s">
        <v>82</v>
      </c>
      <c r="AX22" s="18" t="s">
        <v>32</v>
      </c>
    </row>
    <row r="23" spans="2:50" ht="15" customHeight="1">
      <c r="B23" s="58" t="s">
        <v>17</v>
      </c>
      <c r="C23" s="12"/>
      <c r="D23" s="42">
        <v>2.6</v>
      </c>
      <c r="E23" s="43">
        <v>2.3</v>
      </c>
      <c r="F23" s="43">
        <v>2.9</v>
      </c>
      <c r="G23" s="44">
        <v>56</v>
      </c>
      <c r="I23" s="62" t="s">
        <v>83</v>
      </c>
      <c r="AX23" s="18" t="s">
        <v>33</v>
      </c>
    </row>
    <row r="24" spans="2:9" ht="15" customHeight="1">
      <c r="B24" s="2" t="s">
        <v>7</v>
      </c>
      <c r="C24" s="37"/>
      <c r="D24" s="45" t="s">
        <v>3</v>
      </c>
      <c r="E24" s="46" t="s">
        <v>4</v>
      </c>
      <c r="F24" s="46" t="s">
        <v>5</v>
      </c>
      <c r="G24" s="47" t="s">
        <v>6</v>
      </c>
      <c r="I24" s="61"/>
    </row>
    <row r="25" spans="2:50" ht="15" customHeight="1">
      <c r="B25" s="58" t="s">
        <v>19</v>
      </c>
      <c r="C25" s="12"/>
      <c r="D25" s="42">
        <v>5.3</v>
      </c>
      <c r="E25" s="43">
        <v>5</v>
      </c>
      <c r="F25" s="43">
        <v>5.5</v>
      </c>
      <c r="G25" s="44">
        <v>59</v>
      </c>
      <c r="I25" s="62" t="s">
        <v>84</v>
      </c>
      <c r="AX25" s="18" t="s">
        <v>34</v>
      </c>
    </row>
    <row r="26" spans="2:50" ht="15" customHeight="1">
      <c r="B26" s="58" t="s">
        <v>16</v>
      </c>
      <c r="C26" s="12"/>
      <c r="D26" s="42">
        <v>5.405</v>
      </c>
      <c r="E26" s="43">
        <v>5.2</v>
      </c>
      <c r="F26" s="43">
        <v>5.6</v>
      </c>
      <c r="G26" s="44">
        <v>58</v>
      </c>
      <c r="I26" s="62" t="s">
        <v>85</v>
      </c>
      <c r="AX26" s="18" t="s">
        <v>35</v>
      </c>
    </row>
    <row r="27" spans="2:50" ht="15" customHeight="1">
      <c r="B27" s="58" t="s">
        <v>17</v>
      </c>
      <c r="C27" s="12"/>
      <c r="D27" s="42">
        <v>5.52</v>
      </c>
      <c r="E27" s="43">
        <v>5.2</v>
      </c>
      <c r="F27" s="43">
        <v>6</v>
      </c>
      <c r="G27" s="44">
        <v>56</v>
      </c>
      <c r="I27" s="62" t="s">
        <v>86</v>
      </c>
      <c r="AX27" s="18" t="s">
        <v>36</v>
      </c>
    </row>
    <row r="28" spans="2:9" ht="15" customHeight="1">
      <c r="B28" s="2" t="s">
        <v>8</v>
      </c>
      <c r="C28" s="37"/>
      <c r="D28" s="45" t="s">
        <v>3</v>
      </c>
      <c r="E28" s="46" t="s">
        <v>4</v>
      </c>
      <c r="F28" s="46" t="s">
        <v>5</v>
      </c>
      <c r="G28" s="47" t="s">
        <v>6</v>
      </c>
      <c r="I28" s="61"/>
    </row>
    <row r="29" spans="2:50" ht="15" customHeight="1">
      <c r="B29" s="58" t="s">
        <v>19</v>
      </c>
      <c r="C29" s="12"/>
      <c r="D29" s="50">
        <v>475</v>
      </c>
      <c r="E29" s="51">
        <v>469.6</v>
      </c>
      <c r="F29" s="51">
        <v>480</v>
      </c>
      <c r="G29" s="44">
        <v>58</v>
      </c>
      <c r="I29" s="62" t="s">
        <v>87</v>
      </c>
      <c r="AX29" s="18" t="s">
        <v>47</v>
      </c>
    </row>
    <row r="30" spans="2:50" ht="15" customHeight="1">
      <c r="B30" s="58" t="s">
        <v>16</v>
      </c>
      <c r="C30" s="12"/>
      <c r="D30" s="50">
        <v>481</v>
      </c>
      <c r="E30" s="51">
        <v>470</v>
      </c>
      <c r="F30" s="51">
        <v>493.8</v>
      </c>
      <c r="G30" s="44">
        <v>58</v>
      </c>
      <c r="I30" s="62" t="s">
        <v>88</v>
      </c>
      <c r="AX30" s="18" t="s">
        <v>48</v>
      </c>
    </row>
    <row r="31" spans="2:50" ht="15" customHeight="1">
      <c r="B31" s="58" t="s">
        <v>17</v>
      </c>
      <c r="C31" s="12"/>
      <c r="D31" s="50">
        <v>490</v>
      </c>
      <c r="E31" s="51">
        <v>470</v>
      </c>
      <c r="F31" s="51">
        <v>516.5</v>
      </c>
      <c r="G31" s="44">
        <v>57</v>
      </c>
      <c r="I31" s="62" t="s">
        <v>89</v>
      </c>
      <c r="AX31" s="18" t="s">
        <v>49</v>
      </c>
    </row>
    <row r="32" spans="2:9" ht="15" customHeight="1">
      <c r="B32" s="2" t="s">
        <v>9</v>
      </c>
      <c r="C32" s="37"/>
      <c r="D32" s="45" t="s">
        <v>3</v>
      </c>
      <c r="E32" s="46" t="s">
        <v>4</v>
      </c>
      <c r="F32" s="46" t="s">
        <v>5</v>
      </c>
      <c r="G32" s="47" t="s">
        <v>6</v>
      </c>
      <c r="I32" s="61"/>
    </row>
    <row r="33" spans="2:50" ht="15" customHeight="1">
      <c r="B33" s="58" t="s">
        <v>20</v>
      </c>
      <c r="C33" s="32"/>
      <c r="D33" s="42">
        <v>4.8</v>
      </c>
      <c r="E33" s="43">
        <v>4</v>
      </c>
      <c r="F33" s="43">
        <v>6</v>
      </c>
      <c r="G33" s="44">
        <v>59</v>
      </c>
      <c r="I33" s="62" t="s">
        <v>90</v>
      </c>
      <c r="AX33" s="18" t="s">
        <v>37</v>
      </c>
    </row>
    <row r="34" spans="2:9" ht="15" customHeight="1">
      <c r="B34" s="2" t="s">
        <v>21</v>
      </c>
      <c r="C34" s="37"/>
      <c r="D34" s="45" t="s">
        <v>3</v>
      </c>
      <c r="E34" s="46" t="s">
        <v>4</v>
      </c>
      <c r="F34" s="46" t="s">
        <v>5</v>
      </c>
      <c r="G34" s="47" t="s">
        <v>6</v>
      </c>
      <c r="I34" s="61"/>
    </row>
    <row r="35" spans="2:50" ht="15">
      <c r="B35" s="58" t="s">
        <v>22</v>
      </c>
      <c r="C35" s="33"/>
      <c r="D35" s="42">
        <v>4.9</v>
      </c>
      <c r="E35" s="43">
        <v>4.5</v>
      </c>
      <c r="F35" s="43">
        <v>5.5</v>
      </c>
      <c r="G35" s="44">
        <v>59</v>
      </c>
      <c r="I35" s="62" t="s">
        <v>91</v>
      </c>
      <c r="AX35" s="18" t="s">
        <v>42</v>
      </c>
    </row>
    <row r="36" spans="2:50" ht="15">
      <c r="B36" s="58">
        <v>41609</v>
      </c>
      <c r="C36" s="34"/>
      <c r="D36" s="52">
        <v>5</v>
      </c>
      <c r="E36" s="53">
        <v>4.6</v>
      </c>
      <c r="F36" s="53">
        <v>5.4</v>
      </c>
      <c r="G36" s="54">
        <v>59</v>
      </c>
      <c r="I36" s="62"/>
      <c r="AX36" s="18" t="s">
        <v>43</v>
      </c>
    </row>
    <row r="37" spans="2:50" ht="15">
      <c r="B37" s="58">
        <v>41975</v>
      </c>
      <c r="C37" s="39"/>
      <c r="D37" s="42">
        <v>4.8</v>
      </c>
      <c r="E37" s="43">
        <v>4.5</v>
      </c>
      <c r="F37" s="43">
        <v>5.1</v>
      </c>
      <c r="G37" s="44">
        <v>58</v>
      </c>
      <c r="I37" s="62" t="s">
        <v>92</v>
      </c>
      <c r="AX37" s="18" t="s">
        <v>50</v>
      </c>
    </row>
    <row r="38" spans="2:50" ht="15" customHeight="1">
      <c r="B38" s="59">
        <v>42340</v>
      </c>
      <c r="C38" s="38"/>
      <c r="D38" s="55">
        <v>5</v>
      </c>
      <c r="E38" s="56">
        <v>4</v>
      </c>
      <c r="F38" s="56">
        <v>5.2</v>
      </c>
      <c r="G38" s="57">
        <v>55</v>
      </c>
      <c r="I38" s="62" t="s">
        <v>93</v>
      </c>
      <c r="AX38" s="18" t="s">
        <v>100</v>
      </c>
    </row>
    <row r="39" spans="2:7" ht="15" customHeight="1">
      <c r="B39" s="19" t="s">
        <v>23</v>
      </c>
      <c r="D39" s="3"/>
      <c r="E39" s="3"/>
      <c r="F39" s="3"/>
      <c r="G39" s="3"/>
    </row>
    <row r="40" spans="2:7" ht="15" customHeight="1">
      <c r="B40" s="66" t="s">
        <v>51</v>
      </c>
      <c r="C40" s="67"/>
      <c r="D40" s="67"/>
      <c r="E40" s="67"/>
      <c r="F40" s="67"/>
      <c r="G40" s="67"/>
    </row>
    <row r="41" spans="2:7" ht="15" customHeight="1">
      <c r="B41" s="67"/>
      <c r="C41" s="67"/>
      <c r="D41" s="67"/>
      <c r="E41" s="67"/>
      <c r="F41" s="67"/>
      <c r="G41" s="67"/>
    </row>
    <row r="42" spans="2:7" ht="15" customHeight="1">
      <c r="B42" s="67"/>
      <c r="C42" s="67"/>
      <c r="D42" s="67"/>
      <c r="E42" s="67"/>
      <c r="F42" s="67"/>
      <c r="G42" s="67"/>
    </row>
    <row r="43" ht="15" customHeight="1">
      <c r="B43" s="5" t="s">
        <v>10</v>
      </c>
    </row>
  </sheetData>
  <sheetProtection/>
  <mergeCells count="5">
    <mergeCell ref="G3:G4"/>
    <mergeCell ref="B40:G42"/>
    <mergeCell ref="B1:G1"/>
    <mergeCell ref="B2:C2"/>
    <mergeCell ref="B3:C3"/>
  </mergeCells>
  <hyperlinks>
    <hyperlink ref="B6" location="'Graf 1'!A1" display="En el mes"/>
    <hyperlink ref="B8" location="'Graf 3'!A1" display="En 11 meses (var. 12 meses)"/>
    <hyperlink ref="B9" location="'Graf 4'!A1" display="En 23 meses (var. 12 meses)"/>
    <hyperlink ref="B11" location="'Graf 6'!A1" display="'Graf 6'!A1"/>
    <hyperlink ref="B13" location="'Graf 7'!A1" display="En el mes"/>
    <hyperlink ref="B17" location="'Graf 11'!A1" display="Dentro de 11 meses"/>
    <hyperlink ref="B19" location="'Graf 13'!A1" display="Dentro de 23 meses"/>
    <hyperlink ref="B21" location="'Graf 14'!A1" display="Dentro de 2 meses"/>
    <hyperlink ref="B22" location="'Graf 15'!A1" display="Dentro de 11 meses"/>
    <hyperlink ref="B23" location="'Graf 16'!A1" display="Dentro de 23 meses"/>
    <hyperlink ref="B25" location="'Graf 17'!A1" display="Dentro de 2 meses"/>
    <hyperlink ref="B26" location="'Graf 18'!A1" display="Dentro de 11 meses"/>
    <hyperlink ref="B27" location="'Graf 19'!A1" display="Dentro de 23 meses"/>
    <hyperlink ref="B29" location="'Graf 20'!A1" display="Dentro de 2 meses"/>
    <hyperlink ref="B30" location="'Graf 21'!A1" display="Dentro de 11 meses"/>
    <hyperlink ref="B31" location="'Graf 22'!A1" display="Dentro de 23 meses"/>
    <hyperlink ref="B33" location="'Graf 23'!A1" display="Un mes atrás"/>
    <hyperlink ref="B35" location="'Graf 24'!A1" display="En el trimestre calendario de la encuesta"/>
    <hyperlink ref="B37" location="'Graf 26'!A1" display="'Graf 26'!A1"/>
    <hyperlink ref="B38" location="'Graf 27'!A1" display="'Graf 27'!A1"/>
    <hyperlink ref="B7" location="'Graf 2'!A1" display="El próximo mes"/>
    <hyperlink ref="B10" location="'Graf 5'!A1" display="'Graf 5'!A1"/>
    <hyperlink ref="B14" location="'Graf 8'!A1" display="El próximo mes"/>
    <hyperlink ref="B15" location="'Graf 9'!A1" display="En 5 meses"/>
    <hyperlink ref="B16" location="'Graf 10'!A1" display="'Graf 10'!A1"/>
    <hyperlink ref="B18" location="'Graf 12'!A1" display="Dentro de 17 meses"/>
    <hyperlink ref="B36" location="'Graf 25'!A1" display="'Graf 25'!A1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47.281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 Mayo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+tabla_resumen!AX15</f>
        <v>Tasa de Política Monetaria  dentro de 5 meses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73" t="str">
        <f>"Nro. respuestas "&amp;SUM(E10:E26)</f>
        <v>Nro. respuestas 60</v>
      </c>
      <c r="C4" s="73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75" customFormat="1" ht="28.5"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8"/>
    </row>
    <row r="6" spans="2:3" s="75" customFormat="1" ht="15">
      <c r="B6" s="74" t="s">
        <v>2</v>
      </c>
      <c r="C6" s="75" t="s">
        <v>128</v>
      </c>
    </row>
    <row r="7" spans="2:3" s="75" customFormat="1" ht="15">
      <c r="B7" s="29" t="s">
        <v>1</v>
      </c>
      <c r="C7" s="29">
        <v>5</v>
      </c>
    </row>
    <row r="8" s="75" customFormat="1" ht="15">
      <c r="D8" s="79" t="s">
        <v>24</v>
      </c>
    </row>
    <row r="9" spans="2:7" s="75" customFormat="1" ht="15">
      <c r="B9" s="79" t="s">
        <v>44</v>
      </c>
      <c r="C9" s="79" t="s">
        <v>45</v>
      </c>
      <c r="D9" s="75" t="s">
        <v>25</v>
      </c>
      <c r="E9" s="75" t="s">
        <v>27</v>
      </c>
      <c r="F9" s="80"/>
      <c r="G9" s="81"/>
    </row>
    <row r="10" spans="2:7" s="75" customFormat="1" ht="15">
      <c r="B10" s="75">
        <v>1</v>
      </c>
      <c r="C10" s="75" t="s">
        <v>95</v>
      </c>
      <c r="D10" s="80">
        <v>0.16666666666666666</v>
      </c>
      <c r="E10" s="82">
        <v>10</v>
      </c>
      <c r="F10" s="80"/>
      <c r="G10" s="81"/>
    </row>
    <row r="11" spans="2:7" s="75" customFormat="1" ht="15">
      <c r="B11" s="75">
        <v>4</v>
      </c>
      <c r="C11" s="75">
        <v>5</v>
      </c>
      <c r="D11" s="80">
        <v>0.7833333333333333</v>
      </c>
      <c r="E11" s="82">
        <v>47</v>
      </c>
      <c r="F11" s="80"/>
      <c r="G11" s="81"/>
    </row>
    <row r="12" spans="2:7" s="75" customFormat="1" ht="15">
      <c r="B12" s="75">
        <v>8</v>
      </c>
      <c r="C12" s="75" t="s">
        <v>116</v>
      </c>
      <c r="D12" s="80">
        <v>0.05</v>
      </c>
      <c r="E12" s="82">
        <v>3</v>
      </c>
      <c r="F12" s="80"/>
      <c r="G12" s="81"/>
    </row>
    <row r="13" spans="6:7" s="75" customFormat="1" ht="15">
      <c r="F13" s="80"/>
      <c r="G13" s="81"/>
    </row>
    <row r="14" spans="6:7" s="75" customFormat="1" ht="15">
      <c r="F14" s="80"/>
      <c r="G14" s="81"/>
    </row>
    <row r="15" spans="6:7" s="75" customFormat="1" ht="15">
      <c r="F15" s="80"/>
      <c r="G15" s="81"/>
    </row>
    <row r="16" spans="6:7" s="75" customFormat="1" ht="15">
      <c r="F16" s="80"/>
      <c r="G16" s="81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E47" sqref="E47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47.281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 Mayo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+tabla_resumen!AX16</f>
        <v>Tasa de Política Monetaria  Diciembre 2013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73" t="str">
        <f>"Nro. respuestas "&amp;SUM(E10:E26)</f>
        <v>Nro. respuestas 60</v>
      </c>
      <c r="C4" s="73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75" customFormat="1" ht="28.5"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8"/>
    </row>
    <row r="6" spans="2:3" s="75" customFormat="1" ht="15">
      <c r="B6" s="74" t="s">
        <v>2</v>
      </c>
      <c r="C6" s="75" t="s">
        <v>64</v>
      </c>
    </row>
    <row r="7" spans="2:3" s="75" customFormat="1" ht="15">
      <c r="B7" s="29" t="s">
        <v>1</v>
      </c>
      <c r="C7" s="29">
        <v>5</v>
      </c>
    </row>
    <row r="8" s="75" customFormat="1" ht="15">
      <c r="D8" s="79" t="s">
        <v>24</v>
      </c>
    </row>
    <row r="9" spans="2:7" s="75" customFormat="1" ht="15">
      <c r="B9" s="79" t="s">
        <v>44</v>
      </c>
      <c r="C9" s="79" t="s">
        <v>45</v>
      </c>
      <c r="D9" s="75" t="s">
        <v>25</v>
      </c>
      <c r="E9" s="75" t="s">
        <v>27</v>
      </c>
      <c r="F9" s="80"/>
      <c r="G9" s="81"/>
    </row>
    <row r="10" spans="2:7" s="75" customFormat="1" ht="15">
      <c r="B10" s="75">
        <v>1</v>
      </c>
      <c r="C10" s="75" t="s">
        <v>95</v>
      </c>
      <c r="D10" s="80">
        <v>0.31666666666666665</v>
      </c>
      <c r="E10" s="82">
        <v>19</v>
      </c>
      <c r="F10" s="80"/>
      <c r="G10" s="81"/>
    </row>
    <row r="11" spans="2:7" s="75" customFormat="1" ht="15">
      <c r="B11" s="75">
        <v>4</v>
      </c>
      <c r="C11" s="75">
        <v>5</v>
      </c>
      <c r="D11" s="80">
        <v>0.55</v>
      </c>
      <c r="E11" s="82">
        <v>33</v>
      </c>
      <c r="F11" s="80"/>
      <c r="G11" s="81"/>
    </row>
    <row r="12" spans="2:7" s="75" customFormat="1" ht="15">
      <c r="B12" s="75">
        <v>8</v>
      </c>
      <c r="C12" s="75" t="s">
        <v>116</v>
      </c>
      <c r="D12" s="80">
        <v>0.13333333333333333</v>
      </c>
      <c r="E12" s="82">
        <v>8</v>
      </c>
      <c r="F12" s="80"/>
      <c r="G12" s="81"/>
    </row>
    <row r="13" spans="6:7" s="75" customFormat="1" ht="15">
      <c r="F13" s="80"/>
      <c r="G13" s="81"/>
    </row>
    <row r="14" spans="6:7" s="75" customFormat="1" ht="15">
      <c r="F14" s="80"/>
      <c r="G14" s="81"/>
    </row>
    <row r="15" spans="6:7" s="75" customFormat="1" ht="15">
      <c r="F15" s="80"/>
      <c r="G15" s="81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E46" sqref="E46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46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 Mayo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+tabla_resumen!AX17</f>
        <v>Tasa de Política Monetaria  dentro de 11 meses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73" t="str">
        <f>"Nro. respuestas "&amp;SUM(E10:E26)</f>
        <v>Nro. respuestas 59</v>
      </c>
      <c r="C4" s="73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75" customFormat="1" ht="28.5"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8"/>
    </row>
    <row r="6" spans="2:3" s="75" customFormat="1" ht="15">
      <c r="B6" s="74" t="s">
        <v>2</v>
      </c>
      <c r="C6" s="75" t="s">
        <v>129</v>
      </c>
    </row>
    <row r="7" spans="2:3" s="75" customFormat="1" ht="15">
      <c r="B7" s="29" t="s">
        <v>1</v>
      </c>
      <c r="C7" s="29">
        <v>5</v>
      </c>
    </row>
    <row r="8" s="75" customFormat="1" ht="15">
      <c r="D8" s="79" t="s">
        <v>24</v>
      </c>
    </row>
    <row r="9" spans="2:7" s="75" customFormat="1" ht="15">
      <c r="B9" s="79" t="s">
        <v>44</v>
      </c>
      <c r="C9" s="79" t="s">
        <v>45</v>
      </c>
      <c r="D9" s="75" t="s">
        <v>25</v>
      </c>
      <c r="E9" s="75" t="s">
        <v>27</v>
      </c>
      <c r="F9" s="80"/>
      <c r="G9" s="81"/>
    </row>
    <row r="10" spans="2:7" s="75" customFormat="1" ht="15">
      <c r="B10" s="75">
        <v>1</v>
      </c>
      <c r="C10" s="75" t="s">
        <v>95</v>
      </c>
      <c r="D10" s="80">
        <v>0.3220338983050847</v>
      </c>
      <c r="E10" s="82">
        <v>19</v>
      </c>
      <c r="F10" s="80"/>
      <c r="G10" s="81"/>
    </row>
    <row r="11" spans="2:7" s="75" customFormat="1" ht="15">
      <c r="B11" s="75">
        <v>4</v>
      </c>
      <c r="C11" s="75">
        <v>5</v>
      </c>
      <c r="D11" s="80">
        <v>0.4406779661016949</v>
      </c>
      <c r="E11" s="82">
        <v>26</v>
      </c>
      <c r="F11" s="80"/>
      <c r="G11" s="81"/>
    </row>
    <row r="12" spans="2:7" s="75" customFormat="1" ht="15">
      <c r="B12" s="75">
        <v>8</v>
      </c>
      <c r="C12" s="75" t="s">
        <v>116</v>
      </c>
      <c r="D12" s="80">
        <v>0.23728813559322035</v>
      </c>
      <c r="E12" s="82">
        <v>14</v>
      </c>
      <c r="F12" s="80"/>
      <c r="G12" s="81"/>
    </row>
    <row r="13" spans="6:7" s="75" customFormat="1" ht="15">
      <c r="F13" s="80"/>
      <c r="G13" s="81"/>
    </row>
    <row r="14" spans="6:7" s="75" customFormat="1" ht="15">
      <c r="F14" s="80"/>
      <c r="G14" s="81"/>
    </row>
    <row r="15" spans="6:7" s="75" customFormat="1" ht="15">
      <c r="F15" s="80"/>
      <c r="G15" s="81"/>
    </row>
    <row r="16" spans="6:7" s="75" customFormat="1" ht="15">
      <c r="F16" s="80"/>
      <c r="G16" s="81"/>
    </row>
    <row r="17" spans="6:17" s="75" customFormat="1" ht="15">
      <c r="F17" s="80"/>
      <c r="G17" s="81"/>
      <c r="O17" s="83"/>
      <c r="P17" s="83"/>
      <c r="Q17" s="8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46.42187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 Mayo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+tabla_resumen!AX18</f>
        <v>Tasa de Política Monetaria  dentro de 17 meses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73" t="str">
        <f>"Nro. respuestas "&amp;SUM(E10:E26)</f>
        <v>Nro. respuestas 58</v>
      </c>
      <c r="C4" s="73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75" customFormat="1" ht="28.5"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8"/>
    </row>
    <row r="6" spans="2:3" s="75" customFormat="1" ht="15">
      <c r="B6" s="74" t="s">
        <v>2</v>
      </c>
      <c r="C6" s="75" t="s">
        <v>130</v>
      </c>
    </row>
    <row r="7" spans="2:3" s="75" customFormat="1" ht="15">
      <c r="B7" s="29" t="s">
        <v>1</v>
      </c>
      <c r="C7" s="29">
        <v>15</v>
      </c>
    </row>
    <row r="8" s="75" customFormat="1" ht="15">
      <c r="D8" s="79" t="s">
        <v>24</v>
      </c>
    </row>
    <row r="9" spans="2:7" s="75" customFormat="1" ht="15">
      <c r="B9" s="79" t="s">
        <v>44</v>
      </c>
      <c r="C9" s="79" t="s">
        <v>45</v>
      </c>
      <c r="D9" s="75" t="s">
        <v>25</v>
      </c>
      <c r="E9" s="75" t="s">
        <v>27</v>
      </c>
      <c r="F9" s="80"/>
      <c r="G9" s="81"/>
    </row>
    <row r="10" spans="2:7" s="75" customFormat="1" ht="15">
      <c r="B10" s="75">
        <v>1</v>
      </c>
      <c r="C10" s="75" t="s">
        <v>94</v>
      </c>
      <c r="D10" s="80">
        <v>0.20689655172413793</v>
      </c>
      <c r="E10" s="82">
        <v>12</v>
      </c>
      <c r="F10" s="80"/>
      <c r="G10" s="81"/>
    </row>
    <row r="11" spans="2:7" s="75" customFormat="1" ht="15">
      <c r="B11" s="75">
        <v>3</v>
      </c>
      <c r="C11" s="75">
        <v>4.75</v>
      </c>
      <c r="D11" s="80">
        <v>0.10344827586206896</v>
      </c>
      <c r="E11" s="82">
        <v>6</v>
      </c>
      <c r="F11" s="80"/>
      <c r="G11" s="81"/>
    </row>
    <row r="12" spans="2:7" s="75" customFormat="1" ht="15">
      <c r="B12" s="75">
        <v>4</v>
      </c>
      <c r="C12" s="75">
        <v>5</v>
      </c>
      <c r="D12" s="80">
        <v>0.3103448275862069</v>
      </c>
      <c r="E12" s="82">
        <v>18</v>
      </c>
      <c r="F12" s="80"/>
      <c r="G12" s="81"/>
    </row>
    <row r="13" spans="2:7" s="75" customFormat="1" ht="15">
      <c r="B13" s="75">
        <v>5</v>
      </c>
      <c r="C13" s="75">
        <v>5.25</v>
      </c>
      <c r="D13" s="80">
        <v>0.20689655172413793</v>
      </c>
      <c r="E13" s="82">
        <v>12</v>
      </c>
      <c r="F13" s="80"/>
      <c r="G13" s="81"/>
    </row>
    <row r="14" spans="2:7" s="75" customFormat="1" ht="15">
      <c r="B14" s="75">
        <v>8</v>
      </c>
      <c r="C14" s="75" t="s">
        <v>59</v>
      </c>
      <c r="D14" s="80">
        <v>0.1724137931034483</v>
      </c>
      <c r="E14" s="82">
        <v>10</v>
      </c>
      <c r="F14" s="80"/>
      <c r="G14" s="81"/>
    </row>
    <row r="15" spans="6:7" s="75" customFormat="1" ht="15">
      <c r="F15" s="80"/>
      <c r="G15" s="81"/>
    </row>
    <row r="16" spans="6:7" s="75" customFormat="1" ht="15">
      <c r="F16" s="80"/>
      <c r="G16" s="81"/>
    </row>
    <row r="17" spans="6:17" s="75" customFormat="1" ht="15">
      <c r="F17" s="80"/>
      <c r="G17" s="81"/>
      <c r="O17" s="83"/>
      <c r="P17" s="83"/>
      <c r="Q17" s="8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C35" sqref="C35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46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 Mayo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+tabla_resumen!AX19</f>
        <v>Tasa de Política Monetaria  dentro de 23 meses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73" t="str">
        <f>"Nro. respuestas "&amp;SUM(E10:E26)</f>
        <v>Nro. respuestas 58</v>
      </c>
      <c r="C4" s="73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75" customFormat="1" ht="28.5"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8"/>
    </row>
    <row r="6" spans="2:3" s="75" customFormat="1" ht="15">
      <c r="B6" s="74" t="s">
        <v>2</v>
      </c>
      <c r="C6" s="75" t="s">
        <v>131</v>
      </c>
    </row>
    <row r="7" spans="2:3" s="75" customFormat="1" ht="15">
      <c r="B7" s="29" t="s">
        <v>1</v>
      </c>
      <c r="C7" s="29">
        <v>20.5</v>
      </c>
    </row>
    <row r="8" s="75" customFormat="1" ht="15">
      <c r="D8" s="79" t="s">
        <v>24</v>
      </c>
    </row>
    <row r="9" spans="2:7" s="75" customFormat="1" ht="15">
      <c r="B9" s="79" t="s">
        <v>44</v>
      </c>
      <c r="C9" s="79" t="s">
        <v>45</v>
      </c>
      <c r="D9" s="75" t="s">
        <v>25</v>
      </c>
      <c r="E9" s="75" t="s">
        <v>27</v>
      </c>
      <c r="F9" s="80"/>
      <c r="G9" s="81"/>
    </row>
    <row r="10" spans="2:7" s="75" customFormat="1" ht="15">
      <c r="B10" s="75">
        <v>1</v>
      </c>
      <c r="C10" s="75" t="s">
        <v>94</v>
      </c>
      <c r="D10" s="80">
        <v>0.20689655172413793</v>
      </c>
      <c r="E10" s="82">
        <v>12</v>
      </c>
      <c r="F10" s="80"/>
      <c r="G10" s="81"/>
    </row>
    <row r="11" spans="2:7" s="75" customFormat="1" ht="15">
      <c r="B11" s="75">
        <v>2</v>
      </c>
      <c r="C11" s="75">
        <v>4.75</v>
      </c>
      <c r="D11" s="80">
        <v>0.05172413793103448</v>
      </c>
      <c r="E11" s="82">
        <v>3</v>
      </c>
      <c r="F11" s="80"/>
      <c r="G11" s="81"/>
    </row>
    <row r="12" spans="2:7" s="75" customFormat="1" ht="15">
      <c r="B12" s="75">
        <v>4</v>
      </c>
      <c r="C12" s="75">
        <v>5</v>
      </c>
      <c r="D12" s="80">
        <v>0.3448275862068966</v>
      </c>
      <c r="E12" s="82">
        <v>20</v>
      </c>
      <c r="F12" s="80"/>
      <c r="G12" s="81"/>
    </row>
    <row r="13" spans="2:7" s="75" customFormat="1" ht="15">
      <c r="B13" s="75">
        <v>5</v>
      </c>
      <c r="C13" s="75">
        <v>5.25</v>
      </c>
      <c r="D13" s="80">
        <v>0.08620689655172414</v>
      </c>
      <c r="E13" s="82">
        <v>5</v>
      </c>
      <c r="F13" s="80"/>
      <c r="G13" s="81"/>
    </row>
    <row r="14" spans="2:7" s="75" customFormat="1" ht="15">
      <c r="B14" s="75">
        <v>6</v>
      </c>
      <c r="C14" s="75">
        <v>5.5</v>
      </c>
      <c r="D14" s="80">
        <v>0.27586206896551724</v>
      </c>
      <c r="E14" s="82">
        <v>16</v>
      </c>
      <c r="F14" s="80"/>
      <c r="G14" s="81"/>
    </row>
    <row r="15" spans="2:7" s="75" customFormat="1" ht="15">
      <c r="B15" s="75">
        <v>8</v>
      </c>
      <c r="C15" s="75" t="s">
        <v>65</v>
      </c>
      <c r="D15" s="80">
        <v>0.034482758620689655</v>
      </c>
      <c r="E15" s="82">
        <v>2</v>
      </c>
      <c r="F15" s="80"/>
      <c r="G15" s="81"/>
    </row>
    <row r="16" spans="6:7" s="75" customFormat="1" ht="15">
      <c r="F16" s="80"/>
      <c r="G16" s="81"/>
    </row>
    <row r="17" spans="6:17" s="75" customFormat="1" ht="15">
      <c r="F17" s="80"/>
      <c r="G17" s="81"/>
      <c r="O17" s="83"/>
      <c r="P17" s="83"/>
      <c r="Q17" s="8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6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 Mayo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+tabla_resumen!AX21</f>
        <v>Tasa BCU 5 años dentro de 2 meses (%)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73" t="str">
        <f>"Nro. respuestas "&amp;SUM(E10:E26)</f>
        <v>Nro. respuestas 59</v>
      </c>
      <c r="C4" s="73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75" customFormat="1" ht="28.5"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8"/>
    </row>
    <row r="6" spans="2:3" s="75" customFormat="1" ht="15">
      <c r="B6" s="74" t="s">
        <v>2</v>
      </c>
      <c r="C6" s="75" t="s">
        <v>132</v>
      </c>
    </row>
    <row r="7" spans="2:3" s="75" customFormat="1" ht="15">
      <c r="B7" s="29" t="s">
        <v>1</v>
      </c>
      <c r="C7" s="29">
        <v>2.5</v>
      </c>
    </row>
    <row r="8" s="75" customFormat="1" ht="15">
      <c r="D8" s="79" t="s">
        <v>24</v>
      </c>
    </row>
    <row r="9" spans="2:7" s="75" customFormat="1" ht="15">
      <c r="B9" s="79" t="s">
        <v>44</v>
      </c>
      <c r="C9" s="79" t="s">
        <v>45</v>
      </c>
      <c r="D9" s="75" t="s">
        <v>25</v>
      </c>
      <c r="E9" s="75" t="s">
        <v>27</v>
      </c>
      <c r="F9" s="80"/>
      <c r="G9" s="81"/>
    </row>
    <row r="10" spans="2:7" s="75" customFormat="1" ht="15">
      <c r="B10" s="75">
        <v>1</v>
      </c>
      <c r="C10" s="75" t="s">
        <v>67</v>
      </c>
      <c r="D10" s="80">
        <v>0.23728813559322035</v>
      </c>
      <c r="E10" s="82">
        <v>14</v>
      </c>
      <c r="F10" s="80"/>
      <c r="G10" s="81"/>
    </row>
    <row r="11" spans="2:7" s="75" customFormat="1" ht="15">
      <c r="B11" s="75">
        <v>4</v>
      </c>
      <c r="C11" s="75">
        <v>2.5</v>
      </c>
      <c r="D11" s="80">
        <v>0.5254237288135594</v>
      </c>
      <c r="E11" s="82">
        <v>31</v>
      </c>
      <c r="F11" s="80"/>
      <c r="G11" s="81"/>
    </row>
    <row r="12" spans="2:7" s="75" customFormat="1" ht="15">
      <c r="B12" s="75">
        <v>8</v>
      </c>
      <c r="C12" s="75" t="s">
        <v>117</v>
      </c>
      <c r="D12" s="80">
        <v>0.23728813559322035</v>
      </c>
      <c r="E12" s="82">
        <v>14</v>
      </c>
      <c r="F12" s="80"/>
      <c r="G12" s="81"/>
    </row>
    <row r="13" spans="6:7" s="75" customFormat="1" ht="15">
      <c r="F13" s="80"/>
      <c r="G13" s="81"/>
    </row>
    <row r="14" spans="6:7" s="75" customFormat="1" ht="15">
      <c r="F14" s="80"/>
      <c r="G14" s="81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B1" sqref="B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6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 Mayo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+tabla_resumen!AX22</f>
        <v>Tasa BCU 5 años dentro de 11 meses (%)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73" t="str">
        <f>"Nro. respuestas "&amp;SUM(E10:E26)</f>
        <v>Nro. respuestas 58</v>
      </c>
      <c r="C4" s="73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75" customFormat="1" ht="28.5"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8"/>
    </row>
    <row r="6" spans="2:3" s="75" customFormat="1" ht="15">
      <c r="B6" s="74" t="s">
        <v>2</v>
      </c>
      <c r="C6" s="75" t="s">
        <v>133</v>
      </c>
    </row>
    <row r="7" spans="2:3" s="75" customFormat="1" ht="15">
      <c r="B7" s="29" t="s">
        <v>1</v>
      </c>
      <c r="C7" s="29">
        <v>7.5</v>
      </c>
    </row>
    <row r="8" s="75" customFormat="1" ht="15">
      <c r="D8" s="79" t="s">
        <v>24</v>
      </c>
    </row>
    <row r="9" spans="2:7" s="75" customFormat="1" ht="15">
      <c r="B9" s="79" t="s">
        <v>44</v>
      </c>
      <c r="C9" s="79" t="s">
        <v>45</v>
      </c>
      <c r="D9" s="75" t="s">
        <v>25</v>
      </c>
      <c r="E9" s="75" t="s">
        <v>27</v>
      </c>
      <c r="F9" s="80"/>
      <c r="G9" s="81"/>
    </row>
    <row r="10" spans="2:7" s="75" customFormat="1" ht="15">
      <c r="B10" s="75">
        <v>1</v>
      </c>
      <c r="C10" s="75" t="s">
        <v>109</v>
      </c>
      <c r="D10" s="80">
        <v>0.15517241379310345</v>
      </c>
      <c r="E10" s="82">
        <v>9</v>
      </c>
      <c r="F10" s="80"/>
      <c r="G10" s="81"/>
    </row>
    <row r="11" spans="2:7" s="75" customFormat="1" ht="15">
      <c r="B11" s="75">
        <v>3</v>
      </c>
      <c r="C11" s="75">
        <v>2.4</v>
      </c>
      <c r="D11" s="80">
        <v>0.10344827586206896</v>
      </c>
      <c r="E11" s="82">
        <v>6</v>
      </c>
      <c r="F11" s="80"/>
      <c r="G11" s="81"/>
    </row>
    <row r="12" spans="2:7" s="75" customFormat="1" ht="15">
      <c r="B12" s="75">
        <v>4</v>
      </c>
      <c r="C12" s="75">
        <v>2.5</v>
      </c>
      <c r="D12" s="80">
        <v>0.25862068965517243</v>
      </c>
      <c r="E12" s="82">
        <v>15</v>
      </c>
      <c r="F12" s="80"/>
      <c r="G12" s="81"/>
    </row>
    <row r="13" spans="2:7" s="75" customFormat="1" ht="15">
      <c r="B13" s="75">
        <v>5</v>
      </c>
      <c r="C13" s="75">
        <v>2.6</v>
      </c>
      <c r="D13" s="80">
        <v>0.25862068965517243</v>
      </c>
      <c r="E13" s="82">
        <v>15</v>
      </c>
      <c r="F13" s="80"/>
      <c r="G13" s="81"/>
    </row>
    <row r="14" spans="2:7" s="75" customFormat="1" ht="15">
      <c r="B14" s="75">
        <v>8</v>
      </c>
      <c r="C14" s="75" t="s">
        <v>110</v>
      </c>
      <c r="D14" s="80">
        <v>0.22413793103448276</v>
      </c>
      <c r="E14" s="82">
        <v>13</v>
      </c>
      <c r="F14" s="80"/>
      <c r="G14" s="81"/>
    </row>
    <row r="15" spans="6:7" s="75" customFormat="1" ht="15">
      <c r="F15" s="80"/>
      <c r="G15" s="81"/>
    </row>
    <row r="16" spans="6:7" s="75" customFormat="1" ht="15">
      <c r="F16" s="80"/>
      <c r="G16" s="81"/>
    </row>
    <row r="17" spans="6:17" s="75" customFormat="1" ht="15">
      <c r="F17" s="80"/>
      <c r="G17" s="81"/>
      <c r="O17" s="83"/>
      <c r="P17" s="83"/>
      <c r="Q17" s="8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F48" sqref="F48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6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 Mayo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+tabla_resumen!AX23</f>
        <v>Tasa BCU 5 años dentro de 23 meses (%)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73" t="str">
        <f>"Nro. respuestas "&amp;SUM(E10:E26)</f>
        <v>Nro. respuestas 56</v>
      </c>
      <c r="C4" s="73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75" customFormat="1" ht="28.5"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8"/>
    </row>
    <row r="6" spans="2:3" s="75" customFormat="1" ht="15">
      <c r="B6" s="74" t="s">
        <v>2</v>
      </c>
      <c r="C6" s="75" t="s">
        <v>134</v>
      </c>
    </row>
    <row r="7" spans="2:3" s="75" customFormat="1" ht="15">
      <c r="B7" s="29" t="s">
        <v>1</v>
      </c>
      <c r="C7" s="29">
        <v>5.1</v>
      </c>
    </row>
    <row r="8" s="75" customFormat="1" ht="15">
      <c r="D8" s="79" t="s">
        <v>24</v>
      </c>
    </row>
    <row r="9" spans="2:7" s="75" customFormat="1" ht="15">
      <c r="B9" s="79" t="s">
        <v>44</v>
      </c>
      <c r="C9" s="79" t="s">
        <v>45</v>
      </c>
      <c r="D9" s="75" t="s">
        <v>25</v>
      </c>
      <c r="E9" s="75" t="s">
        <v>27</v>
      </c>
      <c r="F9" s="80"/>
      <c r="G9" s="81"/>
    </row>
    <row r="10" spans="2:7" s="75" customFormat="1" ht="15">
      <c r="B10" s="75">
        <v>1</v>
      </c>
      <c r="C10" s="75" t="s">
        <v>67</v>
      </c>
      <c r="D10" s="80">
        <v>0.23214285714285715</v>
      </c>
      <c r="E10" s="82">
        <v>13</v>
      </c>
      <c r="F10" s="80"/>
      <c r="G10" s="81"/>
    </row>
    <row r="11" spans="2:7" s="75" customFormat="1" ht="15">
      <c r="B11" s="75">
        <v>4</v>
      </c>
      <c r="C11" s="75">
        <v>2.5</v>
      </c>
      <c r="D11" s="80">
        <v>0.21428571428571427</v>
      </c>
      <c r="E11" s="82">
        <v>12</v>
      </c>
      <c r="F11" s="80"/>
      <c r="G11" s="81"/>
    </row>
    <row r="12" spans="2:7" s="75" customFormat="1" ht="15">
      <c r="B12" s="75">
        <v>5</v>
      </c>
      <c r="C12" s="75">
        <v>2.6</v>
      </c>
      <c r="D12" s="80">
        <v>0.26785714285714285</v>
      </c>
      <c r="E12" s="82">
        <v>15</v>
      </c>
      <c r="F12" s="80"/>
      <c r="G12" s="81"/>
    </row>
    <row r="13" spans="2:7" s="75" customFormat="1" ht="15">
      <c r="B13" s="75">
        <v>8</v>
      </c>
      <c r="C13" s="75" t="s">
        <v>110</v>
      </c>
      <c r="D13" s="80">
        <v>0.2857142857142857</v>
      </c>
      <c r="E13" s="82">
        <v>16</v>
      </c>
      <c r="F13" s="80"/>
      <c r="G13" s="81"/>
    </row>
    <row r="14" spans="6:7" s="75" customFormat="1" ht="15">
      <c r="F14" s="80"/>
      <c r="G14" s="81"/>
    </row>
    <row r="15" spans="6:7" s="75" customFormat="1" ht="15">
      <c r="F15" s="80"/>
      <c r="G15" s="81"/>
    </row>
    <row r="16" spans="6:7" s="75" customFormat="1" ht="15">
      <c r="F16" s="80"/>
      <c r="G16" s="81"/>
    </row>
    <row r="17" spans="6:17" s="75" customFormat="1" ht="15">
      <c r="F17" s="80"/>
      <c r="G17" s="81"/>
      <c r="O17" s="83"/>
      <c r="P17" s="83"/>
      <c r="Q17" s="8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F44" sqref="F44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6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 Mayo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+tabla_resumen!AX25</f>
        <v>Tasa BCP 5 años dentro de 2 meses (%)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73" t="str">
        <f>"Nro. respuestas "&amp;SUM(E10:E26)</f>
        <v>Nro. respuestas 59</v>
      </c>
      <c r="C4" s="73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75" customFormat="1" ht="28.5"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8"/>
    </row>
    <row r="6" spans="2:3" s="75" customFormat="1" ht="15">
      <c r="B6" s="74" t="s">
        <v>2</v>
      </c>
      <c r="C6" s="75" t="s">
        <v>135</v>
      </c>
    </row>
    <row r="7" spans="2:3" s="75" customFormat="1" ht="15">
      <c r="B7" s="29" t="s">
        <v>1</v>
      </c>
      <c r="C7" s="29">
        <v>21.4</v>
      </c>
    </row>
    <row r="8" s="75" customFormat="1" ht="15">
      <c r="D8" s="79" t="s">
        <v>24</v>
      </c>
    </row>
    <row r="9" spans="2:7" s="75" customFormat="1" ht="15">
      <c r="B9" s="79" t="s">
        <v>44</v>
      </c>
      <c r="C9" s="79" t="s">
        <v>45</v>
      </c>
      <c r="D9" s="75" t="s">
        <v>25</v>
      </c>
      <c r="E9" s="75" t="s">
        <v>27</v>
      </c>
      <c r="F9" s="80"/>
      <c r="G9" s="81"/>
    </row>
    <row r="10" spans="2:7" s="75" customFormat="1" ht="15">
      <c r="B10" s="75">
        <v>1</v>
      </c>
      <c r="C10" s="75" t="s">
        <v>118</v>
      </c>
      <c r="D10" s="80">
        <v>0.1694915254237288</v>
      </c>
      <c r="E10" s="82">
        <v>10</v>
      </c>
      <c r="F10" s="80"/>
      <c r="G10" s="81"/>
    </row>
    <row r="11" spans="2:7" s="75" customFormat="1" ht="15">
      <c r="B11" s="75">
        <v>2</v>
      </c>
      <c r="C11" s="75">
        <v>5.2</v>
      </c>
      <c r="D11" s="80">
        <v>0.3050847457627119</v>
      </c>
      <c r="E11" s="82">
        <v>18</v>
      </c>
      <c r="F11" s="80"/>
      <c r="G11" s="81"/>
    </row>
    <row r="12" spans="2:7" s="75" customFormat="1" ht="15">
      <c r="B12" s="75">
        <v>3</v>
      </c>
      <c r="C12" s="75">
        <v>5.3</v>
      </c>
      <c r="D12" s="80">
        <v>0.15254237288135594</v>
      </c>
      <c r="E12" s="82">
        <v>9</v>
      </c>
      <c r="F12" s="80"/>
      <c r="G12" s="81"/>
    </row>
    <row r="13" spans="2:7" s="75" customFormat="1" ht="15">
      <c r="B13" s="75">
        <v>4</v>
      </c>
      <c r="C13" s="75">
        <v>5.4</v>
      </c>
      <c r="D13" s="80">
        <v>0.15254237288135594</v>
      </c>
      <c r="E13" s="82">
        <v>9</v>
      </c>
      <c r="F13" s="80"/>
      <c r="G13" s="81"/>
    </row>
    <row r="14" spans="2:7" s="75" customFormat="1" ht="15">
      <c r="B14" s="75">
        <v>7</v>
      </c>
      <c r="C14" s="75">
        <v>5.5</v>
      </c>
      <c r="D14" s="80">
        <v>0.1694915254237288</v>
      </c>
      <c r="E14" s="82">
        <v>10</v>
      </c>
      <c r="F14" s="80"/>
      <c r="G14" s="81"/>
    </row>
    <row r="15" spans="2:7" s="75" customFormat="1" ht="15">
      <c r="B15" s="75">
        <v>8</v>
      </c>
      <c r="C15" s="75" t="s">
        <v>112</v>
      </c>
      <c r="D15" s="80">
        <v>0.05084745762711865</v>
      </c>
      <c r="E15" s="82">
        <v>3</v>
      </c>
      <c r="F15" s="80"/>
      <c r="G15" s="81"/>
    </row>
    <row r="16" spans="6:7" s="75" customFormat="1" ht="15">
      <c r="F16" s="80"/>
      <c r="G16" s="81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E37" sqref="E37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6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 Mayo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+tabla_resumen!AX26</f>
        <v>Tasa BCP 5 años dentro de 11 meses (%)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73" t="str">
        <f>"Nro. respuestas "&amp;SUM(E10:E26)</f>
        <v>Nro. respuestas 58</v>
      </c>
      <c r="C4" s="73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75" customFormat="1" ht="28.5"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8"/>
    </row>
    <row r="6" spans="2:3" s="75" customFormat="1" ht="15">
      <c r="B6" s="74" t="s">
        <v>2</v>
      </c>
      <c r="C6" s="75" t="s">
        <v>136</v>
      </c>
    </row>
    <row r="7" spans="2:3" s="75" customFormat="1" ht="15">
      <c r="B7" s="29" t="s">
        <v>1</v>
      </c>
      <c r="C7" s="29">
        <v>27</v>
      </c>
    </row>
    <row r="8" s="75" customFormat="1" ht="15">
      <c r="D8" s="79" t="s">
        <v>24</v>
      </c>
    </row>
    <row r="9" spans="2:7" s="75" customFormat="1" ht="15">
      <c r="B9" s="79" t="s">
        <v>44</v>
      </c>
      <c r="C9" s="79" t="s">
        <v>45</v>
      </c>
      <c r="D9" s="75" t="s">
        <v>25</v>
      </c>
      <c r="E9" s="75" t="s">
        <v>27</v>
      </c>
      <c r="F9" s="80"/>
      <c r="G9" s="81"/>
    </row>
    <row r="10" spans="2:7" s="75" customFormat="1" ht="15">
      <c r="B10" s="75">
        <v>1</v>
      </c>
      <c r="C10" s="75" t="s">
        <v>118</v>
      </c>
      <c r="D10" s="80">
        <v>0.08620689655172414</v>
      </c>
      <c r="E10" s="82">
        <v>5</v>
      </c>
      <c r="F10" s="80"/>
      <c r="G10" s="81"/>
    </row>
    <row r="11" spans="2:7" s="75" customFormat="1" ht="15">
      <c r="B11" s="75">
        <v>2</v>
      </c>
      <c r="C11" s="75">
        <v>5.2</v>
      </c>
      <c r="D11" s="80">
        <v>0.15517241379310345</v>
      </c>
      <c r="E11" s="82">
        <v>9</v>
      </c>
      <c r="F11" s="80"/>
      <c r="G11" s="81"/>
    </row>
    <row r="12" spans="2:7" s="75" customFormat="1" ht="15">
      <c r="B12" s="75">
        <v>3</v>
      </c>
      <c r="C12" s="75">
        <v>5.3</v>
      </c>
      <c r="D12" s="80">
        <v>0.13793103448275862</v>
      </c>
      <c r="E12" s="82">
        <v>8</v>
      </c>
      <c r="F12" s="80"/>
      <c r="G12" s="81"/>
    </row>
    <row r="13" spans="2:7" s="75" customFormat="1" ht="15">
      <c r="B13" s="75">
        <v>4</v>
      </c>
      <c r="C13" s="75">
        <v>5.4</v>
      </c>
      <c r="D13" s="80">
        <v>0.13793103448275862</v>
      </c>
      <c r="E13" s="82">
        <v>8</v>
      </c>
      <c r="F13" s="80"/>
      <c r="G13" s="81"/>
    </row>
    <row r="14" spans="2:7" s="75" customFormat="1" ht="15">
      <c r="B14" s="75">
        <v>6</v>
      </c>
      <c r="C14" s="75">
        <v>5.5</v>
      </c>
      <c r="D14" s="80">
        <v>0.1896551724137931</v>
      </c>
      <c r="E14" s="82">
        <v>11</v>
      </c>
      <c r="F14" s="80"/>
      <c r="G14" s="81"/>
    </row>
    <row r="15" spans="2:7" s="75" customFormat="1" ht="15">
      <c r="B15" s="75">
        <v>7</v>
      </c>
      <c r="C15" s="75">
        <v>5.6</v>
      </c>
      <c r="D15" s="80">
        <v>0.20689655172413793</v>
      </c>
      <c r="E15" s="82">
        <v>12</v>
      </c>
      <c r="F15" s="80"/>
      <c r="G15" s="81"/>
    </row>
    <row r="16" spans="2:7" s="75" customFormat="1" ht="15">
      <c r="B16" s="75">
        <v>8</v>
      </c>
      <c r="C16" s="75" t="s">
        <v>113</v>
      </c>
      <c r="D16" s="80">
        <v>0.08620689655172414</v>
      </c>
      <c r="E16" s="82">
        <v>5</v>
      </c>
      <c r="F16" s="80"/>
      <c r="G16" s="81"/>
    </row>
    <row r="17" spans="6:17" s="75" customFormat="1" ht="15">
      <c r="F17" s="80"/>
      <c r="G17" s="81"/>
      <c r="O17" s="83"/>
      <c r="P17" s="83"/>
      <c r="Q17" s="83"/>
    </row>
    <row r="18" spans="6:17" s="75" customFormat="1" ht="15">
      <c r="F18" s="80"/>
      <c r="G18" s="81"/>
      <c r="O18" s="83"/>
      <c r="P18" s="83"/>
      <c r="Q18" s="83"/>
    </row>
    <row r="19" spans="6:17" s="75" customFormat="1" ht="15">
      <c r="F19" s="80"/>
      <c r="G19" s="81"/>
      <c r="O19" s="83"/>
      <c r="P19" s="83"/>
      <c r="Q19" s="8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0.710937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 Mayo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+tabla_resumen!AX6</f>
        <v>Inflación en el mes ( variaciones en % 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73" t="str">
        <f>"Nro. respuestas "&amp;SUM(E10:E26)</f>
        <v>Nro. respuestas 60</v>
      </c>
      <c r="C4" s="73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75" customFormat="1" ht="28.5"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8"/>
    </row>
    <row r="6" spans="2:3" s="75" customFormat="1" ht="15">
      <c r="B6" s="74" t="s">
        <v>2</v>
      </c>
      <c r="C6" s="75" t="s">
        <v>122</v>
      </c>
    </row>
    <row r="7" spans="2:3" s="75" customFormat="1" ht="15">
      <c r="B7" s="29" t="s">
        <v>1</v>
      </c>
      <c r="C7" s="29">
        <v>0.30000000000000004</v>
      </c>
    </row>
    <row r="8" s="75" customFormat="1" ht="15">
      <c r="D8" s="79" t="s">
        <v>24</v>
      </c>
    </row>
    <row r="9" spans="2:7" s="75" customFormat="1" ht="15">
      <c r="B9" s="79" t="s">
        <v>44</v>
      </c>
      <c r="C9" s="79" t="s">
        <v>45</v>
      </c>
      <c r="D9" s="75" t="s">
        <v>25</v>
      </c>
      <c r="E9" s="75" t="s">
        <v>27</v>
      </c>
      <c r="F9" s="80"/>
      <c r="G9" s="81"/>
    </row>
    <row r="10" spans="2:7" s="75" customFormat="1" ht="15">
      <c r="B10" s="75">
        <v>1</v>
      </c>
      <c r="C10" s="75" t="s">
        <v>114</v>
      </c>
      <c r="D10" s="80">
        <v>0.26666666666666666</v>
      </c>
      <c r="E10" s="82">
        <v>16</v>
      </c>
      <c r="F10" s="80"/>
      <c r="G10" s="81"/>
    </row>
    <row r="11" spans="2:7" s="75" customFormat="1" ht="15">
      <c r="B11" s="75">
        <v>4</v>
      </c>
      <c r="C11" s="75">
        <v>0.1</v>
      </c>
      <c r="D11" s="80">
        <v>0.3</v>
      </c>
      <c r="E11" s="82">
        <v>18</v>
      </c>
      <c r="F11" s="80"/>
      <c r="G11" s="81"/>
    </row>
    <row r="12" spans="2:7" s="75" customFormat="1" ht="15">
      <c r="B12" s="75">
        <v>5</v>
      </c>
      <c r="C12" s="75">
        <v>0.2</v>
      </c>
      <c r="D12" s="80">
        <v>0.2833333333333333</v>
      </c>
      <c r="E12" s="82">
        <v>17</v>
      </c>
      <c r="F12" s="80"/>
      <c r="G12" s="81"/>
    </row>
    <row r="13" spans="2:7" s="75" customFormat="1" ht="15">
      <c r="B13" s="75">
        <v>8</v>
      </c>
      <c r="C13" s="75" t="s">
        <v>120</v>
      </c>
      <c r="D13" s="80">
        <v>0.15</v>
      </c>
      <c r="E13" s="82">
        <v>9</v>
      </c>
      <c r="F13" s="80"/>
      <c r="G13" s="81"/>
    </row>
    <row r="14" spans="6:7" s="75" customFormat="1" ht="15">
      <c r="F14" s="80"/>
      <c r="G14" s="81"/>
    </row>
    <row r="15" spans="6:7" s="75" customFormat="1" ht="15">
      <c r="F15" s="80"/>
      <c r="G15" s="81"/>
    </row>
    <row r="16" spans="6:7" s="75" customFormat="1" ht="15">
      <c r="F16" s="80"/>
      <c r="G16" s="81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N38" sqref="N38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6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 Mayo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+tabla_resumen!AX27</f>
        <v>Tasa BCP 5 años dentro de 23 meses (%)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73" t="str">
        <f>"Nro. respuestas "&amp;SUM(E10:E26)</f>
        <v>Nro. respuestas 56</v>
      </c>
      <c r="C4" s="73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75" customFormat="1" ht="28.5"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8"/>
    </row>
    <row r="6" spans="2:3" s="75" customFormat="1" ht="15">
      <c r="B6" s="74" t="s">
        <v>2</v>
      </c>
      <c r="C6" s="75" t="s">
        <v>137</v>
      </c>
    </row>
    <row r="7" spans="2:3" s="75" customFormat="1" ht="15">
      <c r="B7" s="29" t="s">
        <v>1</v>
      </c>
      <c r="C7" s="29">
        <v>33.3</v>
      </c>
    </row>
    <row r="8" s="75" customFormat="1" ht="15">
      <c r="D8" s="79" t="s">
        <v>24</v>
      </c>
    </row>
    <row r="9" spans="2:7" s="75" customFormat="1" ht="15">
      <c r="B9" s="79" t="s">
        <v>44</v>
      </c>
      <c r="C9" s="79" t="s">
        <v>45</v>
      </c>
      <c r="D9" s="75" t="s">
        <v>25</v>
      </c>
      <c r="E9" s="75" t="s">
        <v>27</v>
      </c>
      <c r="F9" s="80"/>
      <c r="G9" s="81"/>
    </row>
    <row r="10" spans="2:7" s="75" customFormat="1" ht="15">
      <c r="B10" s="75">
        <v>1</v>
      </c>
      <c r="C10" s="75" t="s">
        <v>111</v>
      </c>
      <c r="D10" s="80">
        <v>0.125</v>
      </c>
      <c r="E10" s="82">
        <v>7</v>
      </c>
      <c r="F10" s="80"/>
      <c r="G10" s="81"/>
    </row>
    <row r="11" spans="2:7" s="75" customFormat="1" ht="15">
      <c r="B11" s="75">
        <v>2</v>
      </c>
      <c r="C11" s="75">
        <v>5.3</v>
      </c>
      <c r="D11" s="80">
        <v>0.07142857142857142</v>
      </c>
      <c r="E11" s="82">
        <v>4</v>
      </c>
      <c r="F11" s="80"/>
      <c r="G11" s="81"/>
    </row>
    <row r="12" spans="2:7" s="75" customFormat="1" ht="15">
      <c r="B12" s="75">
        <v>3</v>
      </c>
      <c r="C12" s="75">
        <v>5.4</v>
      </c>
      <c r="D12" s="80">
        <v>0.125</v>
      </c>
      <c r="E12" s="82">
        <v>7</v>
      </c>
      <c r="F12" s="80"/>
      <c r="G12" s="81"/>
    </row>
    <row r="13" spans="2:7" s="75" customFormat="1" ht="15">
      <c r="B13" s="75">
        <v>4</v>
      </c>
      <c r="C13" s="75">
        <v>5.5</v>
      </c>
      <c r="D13" s="80">
        <v>0.19642857142857142</v>
      </c>
      <c r="E13" s="82">
        <v>11</v>
      </c>
      <c r="F13" s="80"/>
      <c r="G13" s="81"/>
    </row>
    <row r="14" spans="2:7" s="75" customFormat="1" ht="15">
      <c r="B14" s="75">
        <v>5</v>
      </c>
      <c r="C14" s="75">
        <v>5.6</v>
      </c>
      <c r="D14" s="80">
        <v>0.19642857142857142</v>
      </c>
      <c r="E14" s="82">
        <v>11</v>
      </c>
      <c r="F14" s="80"/>
      <c r="G14" s="81"/>
    </row>
    <row r="15" spans="2:7" s="75" customFormat="1" ht="15">
      <c r="B15" s="75">
        <v>6</v>
      </c>
      <c r="C15" s="75">
        <v>5.7</v>
      </c>
      <c r="D15" s="80">
        <v>0.10714285714285714</v>
      </c>
      <c r="E15" s="82">
        <v>6</v>
      </c>
      <c r="F15" s="80"/>
      <c r="G15" s="81"/>
    </row>
    <row r="16" spans="2:7" s="75" customFormat="1" ht="15">
      <c r="B16" s="75">
        <v>7</v>
      </c>
      <c r="C16" s="75">
        <v>5.8</v>
      </c>
      <c r="D16" s="80">
        <v>0.03571428571428571</v>
      </c>
      <c r="E16" s="82">
        <v>2</v>
      </c>
      <c r="F16" s="80"/>
      <c r="G16" s="81"/>
    </row>
    <row r="17" spans="2:17" s="75" customFormat="1" ht="15">
      <c r="B17" s="75">
        <v>8</v>
      </c>
      <c r="C17" s="75" t="s">
        <v>121</v>
      </c>
      <c r="D17" s="80">
        <v>0.14285714285714285</v>
      </c>
      <c r="E17" s="82">
        <v>8</v>
      </c>
      <c r="F17" s="80"/>
      <c r="G17" s="81"/>
      <c r="O17" s="83"/>
      <c r="P17" s="83"/>
      <c r="Q17" s="83"/>
    </row>
    <row r="18" spans="6:17" s="75" customFormat="1" ht="15">
      <c r="F18" s="80"/>
      <c r="G18" s="81"/>
      <c r="O18" s="83"/>
      <c r="P18" s="83"/>
      <c r="Q18" s="83"/>
    </row>
    <row r="19" spans="6:17" s="75" customFormat="1" ht="15">
      <c r="F19" s="80"/>
      <c r="G19" s="81"/>
      <c r="O19" s="83"/>
      <c r="P19" s="83"/>
      <c r="Q19" s="8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B1" sqref="B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1.42187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 Mayo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+tabla_resumen!AX29</f>
        <v>Tipo de cambio dentro de 2 meses ($ por US$)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73" t="str">
        <f>"Nro. respuestas "&amp;SUM(E10:E26)</f>
        <v>Nro. respuestas 58</v>
      </c>
      <c r="C4" s="73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75" customFormat="1" ht="28.5"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8"/>
    </row>
    <row r="6" spans="2:3" s="75" customFormat="1" ht="15">
      <c r="B6" s="74" t="s">
        <v>2</v>
      </c>
      <c r="C6" s="75" t="s">
        <v>138</v>
      </c>
    </row>
    <row r="7" spans="2:3" s="75" customFormat="1" ht="15">
      <c r="B7" s="29" t="s">
        <v>1</v>
      </c>
      <c r="C7" s="29">
        <v>475</v>
      </c>
    </row>
    <row r="8" s="75" customFormat="1" ht="15">
      <c r="D8" s="79" t="s">
        <v>24</v>
      </c>
    </row>
    <row r="9" spans="2:7" s="75" customFormat="1" ht="15">
      <c r="B9" s="79" t="s">
        <v>44</v>
      </c>
      <c r="C9" s="79" t="s">
        <v>45</v>
      </c>
      <c r="D9" s="75" t="s">
        <v>25</v>
      </c>
      <c r="E9" s="75" t="s">
        <v>27</v>
      </c>
      <c r="F9" s="80"/>
      <c r="G9" s="81"/>
    </row>
    <row r="10" spans="2:7" s="75" customFormat="1" ht="15">
      <c r="B10" s="75">
        <v>1</v>
      </c>
      <c r="C10" s="75" t="s">
        <v>103</v>
      </c>
      <c r="D10" s="80">
        <v>0.41379310344827586</v>
      </c>
      <c r="E10" s="82">
        <v>24</v>
      </c>
      <c r="F10" s="80"/>
      <c r="G10" s="81"/>
    </row>
    <row r="11" spans="2:7" s="75" customFormat="1" ht="15">
      <c r="B11" s="75">
        <v>4</v>
      </c>
      <c r="C11" s="75">
        <v>475</v>
      </c>
      <c r="D11" s="80">
        <v>0.4482758620689655</v>
      </c>
      <c r="E11" s="82">
        <v>26</v>
      </c>
      <c r="F11" s="80"/>
      <c r="G11" s="81"/>
    </row>
    <row r="12" spans="2:7" s="75" customFormat="1" ht="15">
      <c r="B12" s="75">
        <v>8</v>
      </c>
      <c r="C12" s="75" t="s">
        <v>105</v>
      </c>
      <c r="D12" s="80">
        <v>0.13793103448275862</v>
      </c>
      <c r="E12" s="82">
        <v>8</v>
      </c>
      <c r="F12" s="80"/>
      <c r="G12" s="81"/>
    </row>
    <row r="13" spans="6:7" s="75" customFormat="1" ht="15">
      <c r="F13" s="80"/>
      <c r="G13" s="81"/>
    </row>
    <row r="14" spans="6:7" s="75" customFormat="1" ht="15">
      <c r="F14" s="80"/>
      <c r="G14" s="81"/>
    </row>
    <row r="15" spans="6:7" s="75" customFormat="1" ht="15">
      <c r="F15" s="80"/>
      <c r="G15" s="81"/>
    </row>
    <row r="16" spans="6:7" s="75" customFormat="1" ht="15">
      <c r="F16" s="80"/>
      <c r="G16" s="81"/>
    </row>
    <row r="17" spans="6:17" s="75" customFormat="1" ht="15">
      <c r="F17" s="80"/>
      <c r="G17" s="81"/>
      <c r="O17" s="83"/>
      <c r="P17" s="83"/>
      <c r="Q17" s="83"/>
    </row>
    <row r="18" spans="6:17" s="75" customFormat="1" ht="15">
      <c r="F18" s="80"/>
      <c r="G18" s="81"/>
      <c r="O18" s="83"/>
      <c r="P18" s="83"/>
      <c r="Q18" s="8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1.710937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 Mayo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+tabla_resumen!AX30</f>
        <v>Tipo de cambio dentro de 11 meses ($ por US$)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73" t="str">
        <f>"Nro. respuestas "&amp;SUM(E10:E26)</f>
        <v>Nro. respuestas 58</v>
      </c>
      <c r="C4" s="73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75" customFormat="1" ht="28.5"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8"/>
    </row>
    <row r="6" spans="2:3" s="75" customFormat="1" ht="15">
      <c r="B6" s="74" t="s">
        <v>2</v>
      </c>
      <c r="C6" s="75" t="s">
        <v>139</v>
      </c>
    </row>
    <row r="7" spans="2:3" s="75" customFormat="1" ht="15">
      <c r="B7" s="29" t="s">
        <v>1</v>
      </c>
      <c r="C7" s="29">
        <v>1930</v>
      </c>
    </row>
    <row r="8" s="75" customFormat="1" ht="15">
      <c r="D8" s="79" t="s">
        <v>24</v>
      </c>
    </row>
    <row r="9" spans="2:7" s="75" customFormat="1" ht="15">
      <c r="B9" s="79" t="s">
        <v>44</v>
      </c>
      <c r="C9" s="79" t="s">
        <v>45</v>
      </c>
      <c r="D9" s="75" t="s">
        <v>25</v>
      </c>
      <c r="E9" s="75" t="s">
        <v>27</v>
      </c>
      <c r="F9" s="80"/>
      <c r="G9" s="81"/>
    </row>
    <row r="10" spans="2:7" s="75" customFormat="1" ht="15">
      <c r="B10" s="75">
        <v>1</v>
      </c>
      <c r="C10" s="75" t="s">
        <v>103</v>
      </c>
      <c r="D10" s="80">
        <v>0.10344827586206896</v>
      </c>
      <c r="E10" s="82">
        <v>6</v>
      </c>
      <c r="F10" s="80"/>
      <c r="G10" s="81"/>
    </row>
    <row r="11" spans="2:7" s="75" customFormat="1" ht="15">
      <c r="B11" s="75">
        <v>2</v>
      </c>
      <c r="C11" s="75">
        <v>475</v>
      </c>
      <c r="D11" s="80">
        <v>0.1896551724137931</v>
      </c>
      <c r="E11" s="82">
        <v>11</v>
      </c>
      <c r="F11" s="80"/>
      <c r="G11" s="81"/>
    </row>
    <row r="12" spans="2:7" s="75" customFormat="1" ht="15">
      <c r="B12" s="75">
        <v>3</v>
      </c>
      <c r="C12" s="75">
        <v>480</v>
      </c>
      <c r="D12" s="80">
        <v>0.2413793103448276</v>
      </c>
      <c r="E12" s="82">
        <v>14</v>
      </c>
      <c r="F12" s="80"/>
      <c r="G12" s="81"/>
    </row>
    <row r="13" spans="2:7" s="75" customFormat="1" ht="15">
      <c r="B13" s="75">
        <v>4</v>
      </c>
      <c r="C13" s="75">
        <v>485</v>
      </c>
      <c r="D13" s="80">
        <v>0.22413793103448276</v>
      </c>
      <c r="E13" s="82">
        <v>13</v>
      </c>
      <c r="F13" s="80"/>
      <c r="G13" s="81"/>
    </row>
    <row r="14" spans="2:7" s="75" customFormat="1" ht="15">
      <c r="B14" s="75">
        <v>5</v>
      </c>
      <c r="C14" s="75">
        <v>490</v>
      </c>
      <c r="D14" s="80">
        <v>0.13793103448275862</v>
      </c>
      <c r="E14" s="82">
        <v>8</v>
      </c>
      <c r="F14" s="80"/>
      <c r="G14" s="81"/>
    </row>
    <row r="15" spans="2:7" s="75" customFormat="1" ht="15">
      <c r="B15" s="75">
        <v>8</v>
      </c>
      <c r="C15" s="75" t="s">
        <v>119</v>
      </c>
      <c r="D15" s="80">
        <v>0.10344827586206896</v>
      </c>
      <c r="E15" s="82">
        <v>6</v>
      </c>
      <c r="F15" s="80"/>
      <c r="G15" s="81"/>
    </row>
    <row r="16" spans="6:7" s="75" customFormat="1" ht="15">
      <c r="F16" s="80"/>
      <c r="G16" s="81"/>
    </row>
    <row r="17" spans="6:17" s="75" customFormat="1" ht="15">
      <c r="F17" s="80"/>
      <c r="G17" s="81"/>
      <c r="O17" s="83"/>
      <c r="P17" s="83"/>
      <c r="Q17" s="8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C8" sqref="C8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1.42187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 Mayo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+tabla_resumen!AX31</f>
        <v>Tipo de cambio dentro de 23 meses ($ por US$)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73" t="str">
        <f>"Nro. respuestas "&amp;SUM(E10:E26)</f>
        <v>Nro. respuestas 57</v>
      </c>
      <c r="C4" s="73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75" customFormat="1" ht="28.5"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8"/>
    </row>
    <row r="6" spans="2:3" s="75" customFormat="1" ht="15">
      <c r="B6" s="74" t="s">
        <v>2</v>
      </c>
      <c r="C6" s="75" t="s">
        <v>140</v>
      </c>
    </row>
    <row r="7" spans="2:3" s="75" customFormat="1" ht="15">
      <c r="B7" s="29" t="s">
        <v>1</v>
      </c>
      <c r="C7" s="29">
        <v>2955</v>
      </c>
    </row>
    <row r="8" s="75" customFormat="1" ht="15">
      <c r="D8" s="79" t="s">
        <v>24</v>
      </c>
    </row>
    <row r="9" spans="2:7" s="75" customFormat="1" ht="15">
      <c r="B9" s="79" t="s">
        <v>44</v>
      </c>
      <c r="C9" s="79" t="s">
        <v>45</v>
      </c>
      <c r="D9" s="75" t="s">
        <v>25</v>
      </c>
      <c r="E9" s="75" t="s">
        <v>27</v>
      </c>
      <c r="F9" s="80"/>
      <c r="G9" s="81"/>
    </row>
    <row r="10" spans="2:7" s="75" customFormat="1" ht="15">
      <c r="B10" s="75">
        <v>1</v>
      </c>
      <c r="C10" s="75" t="s">
        <v>106</v>
      </c>
      <c r="D10" s="80">
        <v>0.15789473684210525</v>
      </c>
      <c r="E10" s="82">
        <v>9</v>
      </c>
      <c r="F10" s="80"/>
      <c r="G10" s="81"/>
    </row>
    <row r="11" spans="2:7" s="75" customFormat="1" ht="15">
      <c r="B11" s="75">
        <v>2</v>
      </c>
      <c r="C11" s="75">
        <v>480</v>
      </c>
      <c r="D11" s="80">
        <v>0.08771929824561403</v>
      </c>
      <c r="E11" s="82">
        <v>5</v>
      </c>
      <c r="F11" s="80"/>
      <c r="G11" s="81"/>
    </row>
    <row r="12" spans="2:7" s="75" customFormat="1" ht="15">
      <c r="B12" s="75">
        <v>3</v>
      </c>
      <c r="C12" s="75">
        <v>485</v>
      </c>
      <c r="D12" s="80">
        <v>0.14035087719298245</v>
      </c>
      <c r="E12" s="82">
        <v>8</v>
      </c>
      <c r="F12" s="80"/>
      <c r="G12" s="81"/>
    </row>
    <row r="13" spans="2:7" s="75" customFormat="1" ht="15">
      <c r="B13" s="75">
        <v>4</v>
      </c>
      <c r="C13" s="75">
        <v>490</v>
      </c>
      <c r="D13" s="80">
        <v>0.21052631578947367</v>
      </c>
      <c r="E13" s="82">
        <v>12</v>
      </c>
      <c r="F13" s="80"/>
      <c r="G13" s="81"/>
    </row>
    <row r="14" spans="2:7" s="75" customFormat="1" ht="15">
      <c r="B14" s="75">
        <v>5</v>
      </c>
      <c r="C14" s="75">
        <v>495</v>
      </c>
      <c r="D14" s="80">
        <v>0.07017543859649122</v>
      </c>
      <c r="E14" s="82">
        <v>4</v>
      </c>
      <c r="F14" s="80"/>
      <c r="G14" s="81"/>
    </row>
    <row r="15" spans="2:7" s="75" customFormat="1" ht="15">
      <c r="B15" s="75">
        <v>6</v>
      </c>
      <c r="C15" s="75">
        <v>500</v>
      </c>
      <c r="D15" s="80">
        <v>0.12280701754385964</v>
      </c>
      <c r="E15" s="82">
        <v>7</v>
      </c>
      <c r="F15" s="80"/>
      <c r="G15" s="81"/>
    </row>
    <row r="16" spans="2:7" s="75" customFormat="1" ht="15">
      <c r="B16" s="75">
        <v>7</v>
      </c>
      <c r="C16" s="75">
        <v>505</v>
      </c>
      <c r="D16" s="80">
        <v>0.03508771929824561</v>
      </c>
      <c r="E16" s="82">
        <v>2</v>
      </c>
      <c r="F16" s="80"/>
      <c r="G16" s="81"/>
    </row>
    <row r="17" spans="2:17" s="75" customFormat="1" ht="15">
      <c r="B17" s="75">
        <v>8</v>
      </c>
      <c r="C17" s="75" t="s">
        <v>107</v>
      </c>
      <c r="D17" s="80">
        <v>0.17543859649122806</v>
      </c>
      <c r="E17" s="82">
        <v>10</v>
      </c>
      <c r="F17" s="80"/>
      <c r="G17" s="81"/>
      <c r="O17" s="83"/>
      <c r="P17" s="83"/>
      <c r="Q17" s="83"/>
    </row>
    <row r="18" spans="6:17" s="75" customFormat="1" ht="15">
      <c r="F18" s="80"/>
      <c r="G18" s="81"/>
      <c r="O18" s="83"/>
      <c r="P18" s="83"/>
      <c r="Q18" s="83"/>
    </row>
    <row r="19" spans="6:17" s="75" customFormat="1" ht="15">
      <c r="F19" s="80"/>
      <c r="G19" s="81"/>
      <c r="O19" s="83"/>
      <c r="P19" s="83"/>
      <c r="Q19" s="8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F5" sqref="F5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8515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 Mayo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+tabla_resumen!AX33</f>
        <v>IMACEC un mes atrás ( variación 12 meses 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73" t="str">
        <f>"Nro. respuestas "&amp;SUM(E10:E26)</f>
        <v>Nro. respuestas 59</v>
      </c>
      <c r="C4" s="73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75" customFormat="1" ht="28.5"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8"/>
    </row>
    <row r="6" spans="2:3" s="75" customFormat="1" ht="15">
      <c r="B6" s="74" t="s">
        <v>2</v>
      </c>
      <c r="C6" s="75" t="s">
        <v>141</v>
      </c>
    </row>
    <row r="7" spans="2:3" s="75" customFormat="1" ht="15">
      <c r="B7" s="29" t="s">
        <v>1</v>
      </c>
      <c r="C7" s="29">
        <v>30.75</v>
      </c>
    </row>
    <row r="8" s="75" customFormat="1" ht="15">
      <c r="D8" s="79" t="s">
        <v>24</v>
      </c>
    </row>
    <row r="9" spans="2:7" s="75" customFormat="1" ht="15">
      <c r="B9" s="79" t="s">
        <v>44</v>
      </c>
      <c r="C9" s="79" t="s">
        <v>45</v>
      </c>
      <c r="D9" s="75" t="s">
        <v>25</v>
      </c>
      <c r="E9" s="75" t="s">
        <v>27</v>
      </c>
      <c r="F9" s="80"/>
      <c r="G9" s="81"/>
    </row>
    <row r="10" spans="2:7" s="75" customFormat="1" ht="15">
      <c r="B10" s="75">
        <v>1</v>
      </c>
      <c r="C10" s="75" t="s">
        <v>99</v>
      </c>
      <c r="D10" s="80">
        <v>0.1864406779661017</v>
      </c>
      <c r="E10" s="82">
        <v>11</v>
      </c>
      <c r="F10" s="80"/>
      <c r="G10" s="81"/>
    </row>
    <row r="11" spans="2:7" s="75" customFormat="1" ht="15">
      <c r="B11" s="75">
        <v>2</v>
      </c>
      <c r="C11" s="75">
        <v>4.5</v>
      </c>
      <c r="D11" s="80">
        <v>0.2033898305084746</v>
      </c>
      <c r="E11" s="82">
        <v>12</v>
      </c>
      <c r="F11" s="80"/>
      <c r="G11" s="81"/>
    </row>
    <row r="12" spans="2:7" s="75" customFormat="1" ht="15">
      <c r="B12" s="75">
        <v>3</v>
      </c>
      <c r="C12" s="75">
        <v>4.75</v>
      </c>
      <c r="D12" s="80">
        <v>0.11864406779661017</v>
      </c>
      <c r="E12" s="82">
        <v>7</v>
      </c>
      <c r="F12" s="80"/>
      <c r="G12" s="81"/>
    </row>
    <row r="13" spans="2:7" s="75" customFormat="1" ht="15">
      <c r="B13" s="75">
        <v>4</v>
      </c>
      <c r="C13" s="75">
        <v>5</v>
      </c>
      <c r="D13" s="80">
        <v>0.15254237288135594</v>
      </c>
      <c r="E13" s="82">
        <v>9</v>
      </c>
      <c r="F13" s="80"/>
      <c r="G13" s="81"/>
    </row>
    <row r="14" spans="2:7" s="75" customFormat="1" ht="15">
      <c r="B14" s="75">
        <v>5</v>
      </c>
      <c r="C14" s="75">
        <v>5.25</v>
      </c>
      <c r="D14" s="80">
        <v>0.06779661016949153</v>
      </c>
      <c r="E14" s="82">
        <v>4</v>
      </c>
      <c r="F14" s="80"/>
      <c r="G14" s="81"/>
    </row>
    <row r="15" spans="2:7" s="75" customFormat="1" ht="15">
      <c r="B15" s="75">
        <v>6</v>
      </c>
      <c r="C15" s="75">
        <v>5.5</v>
      </c>
      <c r="D15" s="80">
        <v>0.03389830508474576</v>
      </c>
      <c r="E15" s="82">
        <v>2</v>
      </c>
      <c r="F15" s="80"/>
      <c r="G15" s="81"/>
    </row>
    <row r="16" spans="2:7" s="75" customFormat="1" ht="15">
      <c r="B16" s="75">
        <v>7</v>
      </c>
      <c r="C16" s="75">
        <v>5.75</v>
      </c>
      <c r="D16" s="80">
        <v>0.11864406779661017</v>
      </c>
      <c r="E16" s="82">
        <v>7</v>
      </c>
      <c r="F16" s="80"/>
      <c r="G16" s="81"/>
    </row>
    <row r="17" spans="2:17" s="75" customFormat="1" ht="15">
      <c r="B17" s="75">
        <v>8</v>
      </c>
      <c r="C17" s="75" t="s">
        <v>98</v>
      </c>
      <c r="D17" s="80">
        <v>0.11864406779661017</v>
      </c>
      <c r="E17" s="82">
        <v>7</v>
      </c>
      <c r="F17" s="80"/>
      <c r="G17" s="81"/>
      <c r="O17" s="83"/>
      <c r="P17" s="83"/>
      <c r="Q17" s="83"/>
    </row>
    <row r="18" spans="6:17" s="75" customFormat="1" ht="15">
      <c r="F18" s="80"/>
      <c r="G18" s="81"/>
      <c r="O18" s="83"/>
      <c r="P18" s="83"/>
      <c r="Q18" s="83"/>
    </row>
    <row r="19" spans="6:17" s="75" customFormat="1" ht="15">
      <c r="F19" s="80"/>
      <c r="G19" s="81"/>
      <c r="O19" s="83"/>
      <c r="P19" s="83"/>
      <c r="Q19" s="8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C1" sqref="C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3.8515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 Mayo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+tabla_resumen!AX35</f>
        <v>PIB en trimestre calendario de la encuesta ( variación 12 meses 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73" t="str">
        <f>"Nro. respuestas "&amp;SUM(E10:E26)</f>
        <v>Nro. respuestas 59</v>
      </c>
      <c r="C4" s="73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75" customFormat="1" ht="28.5"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8"/>
    </row>
    <row r="6" spans="2:3" s="75" customFormat="1" ht="15">
      <c r="B6" s="74" t="s">
        <v>2</v>
      </c>
      <c r="C6" s="75" t="s">
        <v>26</v>
      </c>
    </row>
    <row r="7" spans="2:3" s="75" customFormat="1" ht="15">
      <c r="B7" s="29" t="s">
        <v>1</v>
      </c>
      <c r="C7" s="29">
        <v>19.5</v>
      </c>
    </row>
    <row r="8" s="75" customFormat="1" ht="15">
      <c r="D8" s="79" t="s">
        <v>24</v>
      </c>
    </row>
    <row r="9" spans="2:7" s="75" customFormat="1" ht="15">
      <c r="B9" s="79" t="s">
        <v>44</v>
      </c>
      <c r="C9" s="79" t="s">
        <v>45</v>
      </c>
      <c r="D9" s="75" t="s">
        <v>25</v>
      </c>
      <c r="E9" s="75" t="s">
        <v>27</v>
      </c>
      <c r="F9" s="80"/>
      <c r="G9" s="81"/>
    </row>
    <row r="10" spans="2:7" s="75" customFormat="1" ht="15">
      <c r="B10" s="75">
        <v>1</v>
      </c>
      <c r="C10" s="75" t="s">
        <v>99</v>
      </c>
      <c r="D10" s="80">
        <v>0.05084745762711865</v>
      </c>
      <c r="E10" s="82">
        <v>3</v>
      </c>
      <c r="F10" s="80"/>
      <c r="G10" s="81"/>
    </row>
    <row r="11" spans="2:7" s="75" customFormat="1" ht="15">
      <c r="B11" s="75">
        <v>2</v>
      </c>
      <c r="C11" s="75">
        <v>4.5</v>
      </c>
      <c r="D11" s="80">
        <v>0.23728813559322035</v>
      </c>
      <c r="E11" s="82">
        <v>14</v>
      </c>
      <c r="F11" s="80"/>
      <c r="G11" s="81"/>
    </row>
    <row r="12" spans="2:7" s="75" customFormat="1" ht="15">
      <c r="B12" s="75">
        <v>3</v>
      </c>
      <c r="C12" s="75">
        <v>4.75</v>
      </c>
      <c r="D12" s="80">
        <v>0.1694915254237288</v>
      </c>
      <c r="E12" s="82">
        <v>10</v>
      </c>
      <c r="F12" s="80"/>
      <c r="G12" s="81"/>
    </row>
    <row r="13" spans="2:7" s="75" customFormat="1" ht="15">
      <c r="B13" s="75">
        <v>4</v>
      </c>
      <c r="C13" s="75">
        <v>5</v>
      </c>
      <c r="D13" s="80">
        <v>0.2711864406779661</v>
      </c>
      <c r="E13" s="82">
        <v>16</v>
      </c>
      <c r="F13" s="80"/>
      <c r="G13" s="81"/>
    </row>
    <row r="14" spans="2:7" s="75" customFormat="1" ht="15">
      <c r="B14" s="75">
        <v>5</v>
      </c>
      <c r="C14" s="75">
        <v>5.25</v>
      </c>
      <c r="D14" s="80">
        <v>0.1016949152542373</v>
      </c>
      <c r="E14" s="82">
        <v>6</v>
      </c>
      <c r="F14" s="80"/>
      <c r="G14" s="81"/>
    </row>
    <row r="15" spans="2:7" s="75" customFormat="1" ht="15">
      <c r="B15" s="75">
        <v>8</v>
      </c>
      <c r="C15" s="75" t="s">
        <v>59</v>
      </c>
      <c r="D15" s="80">
        <v>0.1694915254237288</v>
      </c>
      <c r="E15" s="82">
        <v>10</v>
      </c>
      <c r="F15" s="80"/>
      <c r="G15" s="81"/>
    </row>
    <row r="16" spans="6:7" s="75" customFormat="1" ht="15">
      <c r="F16" s="80"/>
      <c r="G16" s="81"/>
    </row>
    <row r="17" spans="6:17" s="75" customFormat="1" ht="15">
      <c r="F17" s="80"/>
      <c r="G17" s="81"/>
      <c r="O17" s="83"/>
      <c r="P17" s="83"/>
      <c r="Q17" s="83"/>
    </row>
    <row r="18" spans="6:17" s="75" customFormat="1" ht="15">
      <c r="F18" s="80"/>
      <c r="G18" s="81"/>
      <c r="O18" s="83"/>
      <c r="P18" s="83"/>
      <c r="Q18" s="8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2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F44" sqref="F44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19.281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 Mayo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+tabla_resumen!AX36</f>
        <v>PIB Año 2013 ( variación 12 meses 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73" t="str">
        <f>"Nro. respuestas "&amp;SUM(E10:E26)</f>
        <v>Nro. respuestas 59</v>
      </c>
      <c r="C4" s="73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75" customFormat="1" ht="28.5"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8"/>
    </row>
    <row r="6" spans="2:3" s="75" customFormat="1" ht="15">
      <c r="B6" s="74" t="s">
        <v>2</v>
      </c>
      <c r="C6" s="75" t="s">
        <v>142</v>
      </c>
    </row>
    <row r="7" spans="2:3" s="75" customFormat="1" ht="15">
      <c r="B7" s="29" t="s">
        <v>1</v>
      </c>
      <c r="C7" s="29">
        <v>5</v>
      </c>
    </row>
    <row r="8" s="75" customFormat="1" ht="15">
      <c r="D8" s="79" t="s">
        <v>24</v>
      </c>
    </row>
    <row r="9" spans="2:7" s="75" customFormat="1" ht="15">
      <c r="B9" s="79" t="s">
        <v>44</v>
      </c>
      <c r="C9" s="79" t="s">
        <v>45</v>
      </c>
      <c r="D9" s="75" t="s">
        <v>25</v>
      </c>
      <c r="E9" s="75" t="s">
        <v>27</v>
      </c>
      <c r="F9" s="80"/>
      <c r="G9" s="81"/>
    </row>
    <row r="10" spans="2:7" s="75" customFormat="1" ht="15">
      <c r="B10" s="75">
        <v>1</v>
      </c>
      <c r="C10" s="75" t="s">
        <v>95</v>
      </c>
      <c r="D10" s="80">
        <v>0.3220338983050847</v>
      </c>
      <c r="E10" s="82">
        <v>19</v>
      </c>
      <c r="F10" s="80"/>
      <c r="G10" s="81"/>
    </row>
    <row r="11" spans="2:7" s="75" customFormat="1" ht="15">
      <c r="B11" s="75">
        <v>4</v>
      </c>
      <c r="C11" s="75">
        <v>5</v>
      </c>
      <c r="D11" s="80">
        <v>0.4745762711864407</v>
      </c>
      <c r="E11" s="82">
        <v>28</v>
      </c>
      <c r="F11" s="80"/>
      <c r="G11" s="81"/>
    </row>
    <row r="12" spans="2:7" s="75" customFormat="1" ht="15">
      <c r="B12" s="75">
        <v>8</v>
      </c>
      <c r="C12" s="75" t="s">
        <v>116</v>
      </c>
      <c r="D12" s="80">
        <v>0.2033898305084746</v>
      </c>
      <c r="E12" s="82">
        <v>12</v>
      </c>
      <c r="F12" s="80"/>
      <c r="G12" s="81"/>
    </row>
    <row r="13" spans="6:7" s="75" customFormat="1" ht="15">
      <c r="F13" s="80"/>
      <c r="G13" s="81"/>
    </row>
    <row r="14" spans="6:7" s="75" customFormat="1" ht="15">
      <c r="F14" s="80"/>
      <c r="G14" s="81"/>
    </row>
    <row r="15" spans="6:7" s="75" customFormat="1" ht="15">
      <c r="F15" s="80"/>
      <c r="G15" s="81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F40" sqref="F40:F4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19.281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 Mayo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+tabla_resumen!AX37</f>
        <v>PIB Año 2014 ( variación 12 meses 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73" t="str">
        <f>"Nro. respuestas "&amp;SUM(E10:E26)</f>
        <v>Nro. respuestas 58</v>
      </c>
      <c r="C4" s="73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75" customFormat="1" ht="28.5"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8"/>
    </row>
    <row r="6" spans="2:3" s="75" customFormat="1" ht="15">
      <c r="B6" s="74" t="s">
        <v>2</v>
      </c>
      <c r="C6" s="75" t="s">
        <v>101</v>
      </c>
    </row>
    <row r="7" spans="2:3" s="75" customFormat="1" ht="15">
      <c r="B7" s="29" t="s">
        <v>1</v>
      </c>
      <c r="C7" s="29">
        <v>14.25</v>
      </c>
    </row>
    <row r="8" s="75" customFormat="1" ht="15">
      <c r="D8" s="79" t="s">
        <v>24</v>
      </c>
    </row>
    <row r="9" spans="2:7" s="75" customFormat="1" ht="15">
      <c r="B9" s="79" t="s">
        <v>44</v>
      </c>
      <c r="C9" s="79" t="s">
        <v>45</v>
      </c>
      <c r="D9" s="75" t="s">
        <v>25</v>
      </c>
      <c r="E9" s="75" t="s">
        <v>27</v>
      </c>
      <c r="F9" s="80"/>
      <c r="G9" s="81"/>
    </row>
    <row r="10" spans="2:7" s="75" customFormat="1" ht="15">
      <c r="B10" s="75">
        <v>1</v>
      </c>
      <c r="C10" s="75" t="s">
        <v>99</v>
      </c>
      <c r="D10" s="80">
        <v>0.08620689655172414</v>
      </c>
      <c r="E10" s="82">
        <v>5</v>
      </c>
      <c r="F10" s="80"/>
      <c r="G10" s="81"/>
    </row>
    <row r="11" spans="2:7" s="75" customFormat="1" ht="15">
      <c r="B11" s="75">
        <v>2</v>
      </c>
      <c r="C11" s="75">
        <v>4.5</v>
      </c>
      <c r="D11" s="80">
        <v>0.13793103448275862</v>
      </c>
      <c r="E11" s="82">
        <v>8</v>
      </c>
      <c r="F11" s="80"/>
      <c r="G11" s="81"/>
    </row>
    <row r="12" spans="2:7" s="75" customFormat="1" ht="15">
      <c r="B12" s="75">
        <v>3</v>
      </c>
      <c r="C12" s="75">
        <v>4.75</v>
      </c>
      <c r="D12" s="80">
        <v>0.3275862068965517</v>
      </c>
      <c r="E12" s="82">
        <v>19</v>
      </c>
      <c r="F12" s="80"/>
      <c r="G12" s="81"/>
    </row>
    <row r="13" spans="2:7" s="75" customFormat="1" ht="15">
      <c r="B13" s="75">
        <v>4</v>
      </c>
      <c r="C13" s="75">
        <v>5</v>
      </c>
      <c r="D13" s="80">
        <v>0.3620689655172414</v>
      </c>
      <c r="E13" s="82">
        <v>21</v>
      </c>
      <c r="F13" s="80"/>
      <c r="G13" s="81"/>
    </row>
    <row r="14" spans="2:7" s="75" customFormat="1" ht="15">
      <c r="B14" s="75">
        <v>8</v>
      </c>
      <c r="C14" s="75" t="s">
        <v>116</v>
      </c>
      <c r="D14" s="80">
        <v>0.08620689655172414</v>
      </c>
      <c r="E14" s="82">
        <v>5</v>
      </c>
      <c r="F14" s="80"/>
      <c r="G14" s="81"/>
    </row>
    <row r="15" spans="6:7" s="75" customFormat="1" ht="15">
      <c r="F15" s="80"/>
      <c r="G15" s="81"/>
    </row>
    <row r="16" spans="6:7" s="75" customFormat="1" ht="15">
      <c r="F16" s="80"/>
      <c r="G16" s="81"/>
    </row>
    <row r="17" spans="6:17" s="75" customFormat="1" ht="15">
      <c r="F17" s="80"/>
      <c r="G17" s="81"/>
      <c r="O17" s="83"/>
      <c r="P17" s="83"/>
      <c r="Q17" s="83"/>
    </row>
    <row r="18" spans="6:17" s="75" customFormat="1" ht="15">
      <c r="F18" s="80"/>
      <c r="G18" s="81"/>
      <c r="O18" s="83"/>
      <c r="P18" s="83"/>
      <c r="Q18" s="83"/>
    </row>
    <row r="19" spans="6:17" s="75" customFormat="1" ht="15">
      <c r="F19" s="80"/>
      <c r="G19" s="81"/>
      <c r="O19" s="83"/>
      <c r="P19" s="83"/>
      <c r="Q19" s="8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H45" sqref="H45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19.281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 Mayo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+tabla_resumen!AX38</f>
        <v>PIB Año 2015 ( variación 12 meses 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73" t="str">
        <f>"Nro. respuestas "&amp;SUM(E10:E26)</f>
        <v>Nro. respuestas 55</v>
      </c>
      <c r="C4" s="73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75" customFormat="1" ht="28.5"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8"/>
    </row>
    <row r="6" spans="2:3" s="75" customFormat="1" ht="15">
      <c r="B6" s="74" t="s">
        <v>2</v>
      </c>
      <c r="C6" s="75" t="s">
        <v>102</v>
      </c>
    </row>
    <row r="7" spans="2:3" s="75" customFormat="1" ht="15">
      <c r="B7" s="29" t="s">
        <v>1</v>
      </c>
      <c r="C7" s="29">
        <v>14.25</v>
      </c>
    </row>
    <row r="8" s="75" customFormat="1" ht="15">
      <c r="D8" s="79" t="s">
        <v>24</v>
      </c>
    </row>
    <row r="9" spans="2:7" s="75" customFormat="1" ht="15">
      <c r="B9" s="79" t="s">
        <v>44</v>
      </c>
      <c r="C9" s="79" t="s">
        <v>45</v>
      </c>
      <c r="D9" s="75" t="s">
        <v>25</v>
      </c>
      <c r="E9" s="75" t="s">
        <v>27</v>
      </c>
      <c r="F9" s="80"/>
      <c r="G9" s="81"/>
    </row>
    <row r="10" spans="2:7" s="75" customFormat="1" ht="15">
      <c r="B10" s="75">
        <v>1</v>
      </c>
      <c r="C10" s="75" t="s">
        <v>99</v>
      </c>
      <c r="D10" s="80">
        <v>0.12727272727272726</v>
      </c>
      <c r="E10" s="82">
        <v>7</v>
      </c>
      <c r="F10" s="80"/>
      <c r="G10" s="81"/>
    </row>
    <row r="11" spans="2:7" s="75" customFormat="1" ht="15">
      <c r="B11" s="75">
        <v>3</v>
      </c>
      <c r="C11" s="75">
        <v>4.5</v>
      </c>
      <c r="D11" s="80">
        <v>0.16363636363636364</v>
      </c>
      <c r="E11" s="82">
        <v>9</v>
      </c>
      <c r="F11" s="80"/>
      <c r="G11" s="81"/>
    </row>
    <row r="12" spans="2:7" s="75" customFormat="1" ht="15">
      <c r="B12" s="75">
        <v>4</v>
      </c>
      <c r="C12" s="75">
        <v>4.75</v>
      </c>
      <c r="D12" s="80">
        <v>0.14545454545454545</v>
      </c>
      <c r="E12" s="82">
        <v>8</v>
      </c>
      <c r="F12" s="80"/>
      <c r="G12" s="81"/>
    </row>
    <row r="13" spans="2:7" s="75" customFormat="1" ht="15">
      <c r="B13" s="75">
        <v>5</v>
      </c>
      <c r="C13" s="75">
        <v>5</v>
      </c>
      <c r="D13" s="80">
        <v>0.45454545454545453</v>
      </c>
      <c r="E13" s="82">
        <v>25</v>
      </c>
      <c r="F13" s="80"/>
      <c r="G13" s="81"/>
    </row>
    <row r="14" spans="2:7" s="75" customFormat="1" ht="15">
      <c r="B14" s="75">
        <v>8</v>
      </c>
      <c r="C14" s="75" t="s">
        <v>116</v>
      </c>
      <c r="D14" s="80">
        <v>0.10909090909090909</v>
      </c>
      <c r="E14" s="82">
        <v>6</v>
      </c>
      <c r="F14" s="80"/>
      <c r="G14" s="81"/>
    </row>
    <row r="15" spans="6:7" s="75" customFormat="1" ht="15">
      <c r="F15" s="80"/>
      <c r="G15" s="81"/>
    </row>
    <row r="16" spans="6:7" s="75" customFormat="1" ht="15">
      <c r="F16" s="80"/>
      <c r="G16" s="81"/>
    </row>
    <row r="17" spans="6:17" s="75" customFormat="1" ht="15">
      <c r="F17" s="80"/>
      <c r="G17" s="81"/>
      <c r="O17" s="83"/>
      <c r="P17" s="83"/>
      <c r="Q17" s="8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G44" sqref="G44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1.14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 Mayo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+tabla_resumen!AX7</f>
        <v>Inflación en el mes siguiente ( variaciones en % 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73" t="str">
        <f>"Nro. respuestas "&amp;SUM(E10:E26)</f>
        <v>Nro. respuestas 59</v>
      </c>
      <c r="C4" s="73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75" customFormat="1" ht="28.5"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8"/>
    </row>
    <row r="6" spans="2:3" s="75" customFormat="1" ht="15">
      <c r="B6" s="74" t="s">
        <v>2</v>
      </c>
      <c r="C6" s="75" t="s">
        <v>123</v>
      </c>
    </row>
    <row r="7" spans="2:3" s="75" customFormat="1" ht="15">
      <c r="B7" s="29" t="s">
        <v>1</v>
      </c>
      <c r="C7" s="29">
        <v>0.6000000000000001</v>
      </c>
    </row>
    <row r="8" s="75" customFormat="1" ht="15">
      <c r="D8" s="79" t="s">
        <v>24</v>
      </c>
    </row>
    <row r="9" spans="2:7" s="75" customFormat="1" ht="15">
      <c r="B9" s="79" t="s">
        <v>44</v>
      </c>
      <c r="C9" s="79" t="s">
        <v>45</v>
      </c>
      <c r="D9" s="75" t="s">
        <v>25</v>
      </c>
      <c r="E9" s="75" t="s">
        <v>27</v>
      </c>
      <c r="F9" s="80"/>
      <c r="G9" s="81"/>
    </row>
    <row r="10" spans="2:7" s="75" customFormat="1" ht="15">
      <c r="B10" s="75">
        <v>1</v>
      </c>
      <c r="C10" s="75" t="s">
        <v>114</v>
      </c>
      <c r="D10" s="80">
        <v>0.0847457627118644</v>
      </c>
      <c r="E10" s="82">
        <v>5</v>
      </c>
      <c r="F10" s="80"/>
      <c r="G10" s="81"/>
    </row>
    <row r="11" spans="2:7" s="75" customFormat="1" ht="15">
      <c r="B11" s="75">
        <v>3</v>
      </c>
      <c r="C11" s="75">
        <v>0.1</v>
      </c>
      <c r="D11" s="80">
        <v>0.2033898305084746</v>
      </c>
      <c r="E11" s="82">
        <v>12</v>
      </c>
      <c r="F11" s="80"/>
      <c r="G11" s="81"/>
    </row>
    <row r="12" spans="2:7" s="75" customFormat="1" ht="15">
      <c r="B12" s="75">
        <v>4</v>
      </c>
      <c r="C12" s="75">
        <v>0.2</v>
      </c>
      <c r="D12" s="80">
        <v>0.2542372881355932</v>
      </c>
      <c r="E12" s="82">
        <v>15</v>
      </c>
      <c r="F12" s="80"/>
      <c r="G12" s="81"/>
    </row>
    <row r="13" spans="2:7" s="75" customFormat="1" ht="15">
      <c r="B13" s="75">
        <v>5</v>
      </c>
      <c r="C13" s="75">
        <v>0.3</v>
      </c>
      <c r="D13" s="80">
        <v>0.3898305084745763</v>
      </c>
      <c r="E13" s="82">
        <v>23</v>
      </c>
      <c r="F13" s="80"/>
      <c r="G13" s="81"/>
    </row>
    <row r="14" spans="2:7" s="75" customFormat="1" ht="15">
      <c r="B14" s="75">
        <v>8</v>
      </c>
      <c r="C14" s="75" t="s">
        <v>104</v>
      </c>
      <c r="D14" s="80">
        <v>0.06779661016949153</v>
      </c>
      <c r="E14" s="82">
        <v>4</v>
      </c>
      <c r="F14" s="80"/>
      <c r="G14" s="81"/>
    </row>
    <row r="15" spans="6:7" s="75" customFormat="1" ht="15">
      <c r="F15" s="80"/>
      <c r="G15" s="81"/>
    </row>
    <row r="16" spans="6:7" s="75" customFormat="1" ht="15">
      <c r="F16" s="80"/>
      <c r="G16" s="81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19.5" customHeight="1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18" customHeight="1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1.14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 Mayo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8.5" customHeight="1">
      <c r="B3" s="41" t="str">
        <f>+tabla_resumen!AX8</f>
        <v>Inflación en 11 meses ( variaciones en % 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73" t="str">
        <f>"Nro. respuestas "&amp;SUM(E10:E26)</f>
        <v>Nro. respuestas 59</v>
      </c>
      <c r="C4" s="73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75" customFormat="1" ht="28.5"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8"/>
    </row>
    <row r="6" spans="2:3" s="75" customFormat="1" ht="15">
      <c r="B6" s="74" t="s">
        <v>2</v>
      </c>
      <c r="C6" s="75" t="s">
        <v>124</v>
      </c>
    </row>
    <row r="7" spans="2:3" s="75" customFormat="1" ht="15">
      <c r="B7" s="29" t="s">
        <v>1</v>
      </c>
      <c r="C7" s="29">
        <v>16.5</v>
      </c>
    </row>
    <row r="8" s="75" customFormat="1" ht="15">
      <c r="D8" s="79" t="s">
        <v>24</v>
      </c>
    </row>
    <row r="9" spans="2:7" s="75" customFormat="1" ht="15">
      <c r="B9" s="79" t="s">
        <v>44</v>
      </c>
      <c r="C9" s="79" t="s">
        <v>45</v>
      </c>
      <c r="D9" s="75" t="s">
        <v>25</v>
      </c>
      <c r="E9" s="75" t="s">
        <v>27</v>
      </c>
      <c r="F9" s="80"/>
      <c r="G9" s="81"/>
    </row>
    <row r="10" spans="2:7" s="75" customFormat="1" ht="15">
      <c r="B10" s="75">
        <v>1</v>
      </c>
      <c r="C10" s="75" t="s">
        <v>67</v>
      </c>
      <c r="D10" s="80">
        <v>0.11864406779661017</v>
      </c>
      <c r="E10" s="82">
        <v>7</v>
      </c>
      <c r="F10" s="80"/>
      <c r="G10" s="81"/>
    </row>
    <row r="11" spans="2:7" s="75" customFormat="1" ht="15">
      <c r="B11" s="75">
        <v>2</v>
      </c>
      <c r="C11" s="75">
        <v>2.5</v>
      </c>
      <c r="D11" s="80">
        <v>0.15254237288135594</v>
      </c>
      <c r="E11" s="82">
        <v>9</v>
      </c>
      <c r="F11" s="80"/>
      <c r="G11" s="81"/>
    </row>
    <row r="12" spans="2:7" s="75" customFormat="1" ht="15">
      <c r="B12" s="75">
        <v>3</v>
      </c>
      <c r="C12" s="75">
        <v>2.6</v>
      </c>
      <c r="D12" s="80">
        <v>0.03389830508474576</v>
      </c>
      <c r="E12" s="82">
        <v>2</v>
      </c>
      <c r="F12" s="80"/>
      <c r="G12" s="81"/>
    </row>
    <row r="13" spans="2:7" s="75" customFormat="1" ht="15">
      <c r="B13" s="75">
        <v>4</v>
      </c>
      <c r="C13" s="75">
        <v>2.7</v>
      </c>
      <c r="D13" s="80">
        <v>0.03389830508474576</v>
      </c>
      <c r="E13" s="82">
        <v>2</v>
      </c>
      <c r="F13" s="80"/>
      <c r="G13" s="81"/>
    </row>
    <row r="14" spans="2:7" s="75" customFormat="1" ht="15">
      <c r="B14" s="75">
        <v>5</v>
      </c>
      <c r="C14" s="75">
        <v>2.8</v>
      </c>
      <c r="D14" s="80">
        <v>0.15254237288135594</v>
      </c>
      <c r="E14" s="82">
        <v>9</v>
      </c>
      <c r="F14" s="80"/>
      <c r="G14" s="81"/>
    </row>
    <row r="15" spans="2:7" s="75" customFormat="1" ht="15">
      <c r="B15" s="75">
        <v>6</v>
      </c>
      <c r="C15" s="75">
        <v>2.9</v>
      </c>
      <c r="D15" s="80">
        <v>0.03389830508474576</v>
      </c>
      <c r="E15" s="82">
        <v>2</v>
      </c>
      <c r="F15" s="80"/>
      <c r="G15" s="81"/>
    </row>
    <row r="16" spans="2:7" s="75" customFormat="1" ht="15">
      <c r="B16" s="75">
        <v>7</v>
      </c>
      <c r="C16" s="75">
        <v>3</v>
      </c>
      <c r="D16" s="80">
        <v>0.3050847457627119</v>
      </c>
      <c r="E16" s="82">
        <v>18</v>
      </c>
      <c r="F16" s="80"/>
      <c r="G16" s="81"/>
    </row>
    <row r="17" spans="2:17" s="75" customFormat="1" ht="15">
      <c r="B17" s="75">
        <v>8</v>
      </c>
      <c r="C17" s="75" t="s">
        <v>97</v>
      </c>
      <c r="D17" s="80">
        <v>0.1694915254237288</v>
      </c>
      <c r="E17" s="82">
        <v>10</v>
      </c>
      <c r="F17" s="80"/>
      <c r="G17" s="81"/>
      <c r="O17" s="83"/>
      <c r="P17" s="83"/>
      <c r="Q17" s="83"/>
    </row>
    <row r="18" spans="6:17" s="75" customFormat="1" ht="15">
      <c r="F18" s="80"/>
      <c r="G18" s="81"/>
      <c r="O18" s="83"/>
      <c r="P18" s="83"/>
      <c r="Q18" s="83"/>
    </row>
    <row r="19" spans="6:17" s="75" customFormat="1" ht="15">
      <c r="F19" s="80"/>
      <c r="G19" s="81"/>
      <c r="O19" s="83"/>
      <c r="P19" s="83"/>
      <c r="Q19" s="8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E44" sqref="E44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1.14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 Mayo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+tabla_resumen!AX9</f>
        <v>Inflación en 23 meses  ( variaciones en % 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73" t="str">
        <f>"Nro. respuestas "&amp;SUM(E10:E26)</f>
        <v>Nro. respuestas 59</v>
      </c>
      <c r="C4" s="73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75" customFormat="1" ht="28.5"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8"/>
    </row>
    <row r="6" spans="2:3" s="75" customFormat="1" ht="15">
      <c r="B6" s="74" t="s">
        <v>2</v>
      </c>
      <c r="C6" s="75" t="s">
        <v>125</v>
      </c>
    </row>
    <row r="7" spans="2:3" s="75" customFormat="1" ht="15">
      <c r="B7" s="29" t="s">
        <v>1</v>
      </c>
      <c r="C7" s="29">
        <v>3</v>
      </c>
    </row>
    <row r="8" s="75" customFormat="1" ht="15">
      <c r="D8" s="79" t="s">
        <v>24</v>
      </c>
    </row>
    <row r="9" spans="2:7" s="75" customFormat="1" ht="15">
      <c r="B9" s="79" t="s">
        <v>44</v>
      </c>
      <c r="C9" s="79" t="s">
        <v>45</v>
      </c>
      <c r="D9" s="75" t="s">
        <v>25</v>
      </c>
      <c r="E9" s="75" t="s">
        <v>27</v>
      </c>
      <c r="F9" s="80"/>
      <c r="G9" s="81"/>
    </row>
    <row r="10" spans="2:7" s="75" customFormat="1" ht="15">
      <c r="B10" s="75">
        <v>1</v>
      </c>
      <c r="C10" s="75" t="s">
        <v>96</v>
      </c>
      <c r="D10" s="80">
        <v>0.13559322033898305</v>
      </c>
      <c r="E10" s="82">
        <v>8</v>
      </c>
      <c r="F10" s="80"/>
      <c r="G10" s="81"/>
    </row>
    <row r="11" spans="2:7" s="75" customFormat="1" ht="15">
      <c r="B11" s="75">
        <v>4</v>
      </c>
      <c r="C11" s="75">
        <v>3</v>
      </c>
      <c r="D11" s="80">
        <v>0.7288135593220338</v>
      </c>
      <c r="E11" s="82">
        <v>43</v>
      </c>
      <c r="F11" s="80"/>
      <c r="G11" s="81"/>
    </row>
    <row r="12" spans="2:7" s="75" customFormat="1" ht="15">
      <c r="B12" s="75">
        <v>8</v>
      </c>
      <c r="C12" s="75" t="s">
        <v>97</v>
      </c>
      <c r="D12" s="80">
        <v>0.13559322033898305</v>
      </c>
      <c r="E12" s="82">
        <v>8</v>
      </c>
      <c r="F12" s="80"/>
      <c r="G12" s="81"/>
    </row>
    <row r="13" spans="6:7" s="75" customFormat="1" ht="15">
      <c r="F13" s="80"/>
      <c r="G13" s="81"/>
    </row>
    <row r="14" spans="6:7" s="75" customFormat="1" ht="15">
      <c r="F14" s="80"/>
      <c r="G14" s="81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B1" sqref="B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 Mayo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+tabla_resumen!AX10</f>
        <v>Inflación diciembre  2013 ( variaciones en % 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73" t="str">
        <f>"Nro. respuestas "&amp;SUM(E10:E26)</f>
        <v>Nro. respuestas 60</v>
      </c>
      <c r="C4" s="73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75" customFormat="1" ht="28.5"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8"/>
    </row>
    <row r="6" spans="2:3" s="75" customFormat="1" ht="15">
      <c r="B6" s="74" t="s">
        <v>2</v>
      </c>
      <c r="C6" s="75" t="s">
        <v>62</v>
      </c>
    </row>
    <row r="7" spans="2:3" s="75" customFormat="1" ht="15">
      <c r="B7" s="29" t="s">
        <v>1</v>
      </c>
      <c r="C7" s="29">
        <v>14.7</v>
      </c>
    </row>
    <row r="8" s="75" customFormat="1" ht="15">
      <c r="D8" s="79" t="s">
        <v>24</v>
      </c>
    </row>
    <row r="9" spans="2:7" s="75" customFormat="1" ht="15">
      <c r="B9" s="79" t="s">
        <v>44</v>
      </c>
      <c r="C9" s="79" t="s">
        <v>45</v>
      </c>
      <c r="D9" s="75" t="s">
        <v>25</v>
      </c>
      <c r="E9" s="75" t="s">
        <v>27</v>
      </c>
      <c r="F9" s="80"/>
      <c r="G9" s="81"/>
    </row>
    <row r="10" spans="2:7" s="75" customFormat="1" ht="15">
      <c r="B10" s="75">
        <v>1</v>
      </c>
      <c r="C10" s="75" t="s">
        <v>115</v>
      </c>
      <c r="D10" s="80">
        <v>0.25</v>
      </c>
      <c r="E10" s="82">
        <v>15</v>
      </c>
      <c r="F10" s="80"/>
      <c r="G10" s="81"/>
    </row>
    <row r="11" spans="2:7" s="75" customFormat="1" ht="15">
      <c r="B11" s="75">
        <v>2</v>
      </c>
      <c r="C11" s="75">
        <v>2.2</v>
      </c>
      <c r="D11" s="80">
        <v>0.06666666666666667</v>
      </c>
      <c r="E11" s="82">
        <v>4</v>
      </c>
      <c r="F11" s="80"/>
      <c r="G11" s="81"/>
    </row>
    <row r="12" spans="2:7" s="75" customFormat="1" ht="15">
      <c r="B12" s="75">
        <v>3</v>
      </c>
      <c r="C12" s="75">
        <v>2.3</v>
      </c>
      <c r="D12" s="80">
        <v>0.03333333333333333</v>
      </c>
      <c r="E12" s="82">
        <v>2</v>
      </c>
      <c r="F12" s="80"/>
      <c r="G12" s="81"/>
    </row>
    <row r="13" spans="2:7" s="75" customFormat="1" ht="15">
      <c r="B13" s="75">
        <v>4</v>
      </c>
      <c r="C13" s="75">
        <v>2.4</v>
      </c>
      <c r="D13" s="80">
        <v>0.11666666666666667</v>
      </c>
      <c r="E13" s="82">
        <v>7</v>
      </c>
      <c r="F13" s="80"/>
      <c r="G13" s="81"/>
    </row>
    <row r="14" spans="2:7" s="75" customFormat="1" ht="15">
      <c r="B14" s="75">
        <v>5</v>
      </c>
      <c r="C14" s="75">
        <v>2.5</v>
      </c>
      <c r="D14" s="80">
        <v>0.16666666666666666</v>
      </c>
      <c r="E14" s="82">
        <v>10</v>
      </c>
      <c r="F14" s="80"/>
      <c r="G14" s="81"/>
    </row>
    <row r="15" spans="2:7" s="75" customFormat="1" ht="15">
      <c r="B15" s="75">
        <v>6</v>
      </c>
      <c r="C15" s="75">
        <v>2.6</v>
      </c>
      <c r="D15" s="80">
        <v>0.06666666666666667</v>
      </c>
      <c r="E15" s="82">
        <v>4</v>
      </c>
      <c r="F15" s="80"/>
      <c r="G15" s="81"/>
    </row>
    <row r="16" spans="2:7" s="75" customFormat="1" ht="15">
      <c r="B16" s="75">
        <v>7</v>
      </c>
      <c r="C16" s="75">
        <v>2.7</v>
      </c>
      <c r="D16" s="80">
        <v>0.08333333333333333</v>
      </c>
      <c r="E16" s="82">
        <v>5</v>
      </c>
      <c r="F16" s="80"/>
      <c r="G16" s="81"/>
    </row>
    <row r="17" spans="2:17" s="75" customFormat="1" ht="15">
      <c r="B17" s="75">
        <v>8</v>
      </c>
      <c r="C17" s="75" t="s">
        <v>66</v>
      </c>
      <c r="D17" s="80">
        <v>0.21666666666666667</v>
      </c>
      <c r="E17" s="82">
        <v>13</v>
      </c>
      <c r="F17" s="80"/>
      <c r="G17" s="81"/>
      <c r="O17" s="83"/>
      <c r="P17" s="83"/>
      <c r="Q17" s="83"/>
    </row>
    <row r="18" spans="6:17" s="75" customFormat="1" ht="15">
      <c r="F18" s="80"/>
      <c r="G18" s="81"/>
      <c r="O18" s="83"/>
      <c r="P18" s="83"/>
      <c r="Q18" s="83"/>
    </row>
    <row r="19" spans="6:17" s="75" customFormat="1" ht="15">
      <c r="F19" s="80"/>
      <c r="G19" s="81"/>
      <c r="O19" s="83"/>
      <c r="P19" s="83"/>
      <c r="Q19" s="8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E45" sqref="E45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 Mayo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+tabla_resumen!AX11</f>
        <v>Inflación diciembre  2014 ( variaciones en % 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73" t="str">
        <f>"Nro. respuestas "&amp;SUM(E10:E26)</f>
        <v>Nro. respuestas 60</v>
      </c>
      <c r="C4" s="73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75" customFormat="1" ht="28.5"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8"/>
    </row>
    <row r="6" spans="2:3" s="75" customFormat="1" ht="15">
      <c r="B6" s="74" t="s">
        <v>2</v>
      </c>
      <c r="C6" s="75" t="s">
        <v>63</v>
      </c>
    </row>
    <row r="7" spans="2:3" s="75" customFormat="1" ht="15">
      <c r="B7" s="29" t="s">
        <v>1</v>
      </c>
      <c r="C7" s="29">
        <v>3</v>
      </c>
    </row>
    <row r="8" s="75" customFormat="1" ht="15">
      <c r="D8" s="79" t="s">
        <v>24</v>
      </c>
    </row>
    <row r="9" spans="2:7" s="75" customFormat="1" ht="15">
      <c r="B9" s="79" t="s">
        <v>44</v>
      </c>
      <c r="C9" s="79" t="s">
        <v>45</v>
      </c>
      <c r="D9" s="75" t="s">
        <v>25</v>
      </c>
      <c r="E9" s="75" t="s">
        <v>27</v>
      </c>
      <c r="F9" s="80"/>
      <c r="G9" s="81"/>
    </row>
    <row r="10" spans="2:7" s="75" customFormat="1" ht="15">
      <c r="B10" s="75">
        <v>1</v>
      </c>
      <c r="C10" s="75" t="s">
        <v>96</v>
      </c>
      <c r="D10" s="80">
        <v>0.2</v>
      </c>
      <c r="E10" s="82">
        <v>12</v>
      </c>
      <c r="F10" s="80"/>
      <c r="G10" s="81"/>
    </row>
    <row r="11" spans="2:7" s="75" customFormat="1" ht="15">
      <c r="B11" s="75">
        <v>4</v>
      </c>
      <c r="C11" s="75">
        <v>3</v>
      </c>
      <c r="D11" s="80">
        <v>0.6166666666666667</v>
      </c>
      <c r="E11" s="82">
        <v>37</v>
      </c>
      <c r="F11" s="80"/>
      <c r="G11" s="81"/>
    </row>
    <row r="12" spans="2:7" s="75" customFormat="1" ht="15">
      <c r="B12" s="75">
        <v>8</v>
      </c>
      <c r="C12" s="75" t="s">
        <v>97</v>
      </c>
      <c r="D12" s="80">
        <v>0.18333333333333332</v>
      </c>
      <c r="E12" s="82">
        <v>11</v>
      </c>
      <c r="F12" s="80"/>
      <c r="G12" s="81"/>
    </row>
    <row r="13" spans="6:7" s="75" customFormat="1" ht="15">
      <c r="F13" s="80"/>
      <c r="G13" s="81"/>
    </row>
    <row r="14" spans="6:7" s="75" customFormat="1" ht="15">
      <c r="F14" s="80"/>
      <c r="G14" s="81"/>
    </row>
    <row r="15" spans="6:7" s="75" customFormat="1" ht="15">
      <c r="F15" s="80"/>
      <c r="G15" s="81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46.42187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 Mayo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+tabla_resumen!AX13</f>
        <v>Tasa de Política Monetaria  en el mes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73" t="str">
        <f>"Nro. respuestas "&amp;SUM(E10:E26)</f>
        <v>Nro. respuestas 60</v>
      </c>
      <c r="C4" s="73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75" customFormat="1" ht="28.5"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8"/>
    </row>
    <row r="6" spans="2:3" s="75" customFormat="1" ht="15">
      <c r="B6" s="74" t="s">
        <v>2</v>
      </c>
      <c r="C6" s="75" t="s">
        <v>126</v>
      </c>
    </row>
    <row r="7" spans="2:3" s="75" customFormat="1" ht="15">
      <c r="B7" s="29" t="s">
        <v>1</v>
      </c>
      <c r="C7" s="29">
        <v>5</v>
      </c>
    </row>
    <row r="8" s="75" customFormat="1" ht="15">
      <c r="D8" s="79" t="s">
        <v>24</v>
      </c>
    </row>
    <row r="9" spans="2:7" s="75" customFormat="1" ht="15">
      <c r="B9" s="79" t="s">
        <v>44</v>
      </c>
      <c r="C9" s="79" t="s">
        <v>45</v>
      </c>
      <c r="D9" s="75" t="s">
        <v>25</v>
      </c>
      <c r="E9" s="75" t="s">
        <v>27</v>
      </c>
      <c r="F9" s="80"/>
      <c r="G9" s="81"/>
    </row>
    <row r="10" spans="2:7" s="75" customFormat="1" ht="15">
      <c r="B10" s="75">
        <v>4</v>
      </c>
      <c r="C10" s="75">
        <v>5</v>
      </c>
      <c r="D10" s="80">
        <v>1</v>
      </c>
      <c r="E10" s="82">
        <v>60</v>
      </c>
      <c r="F10" s="80"/>
      <c r="G10" s="81"/>
    </row>
    <row r="11" spans="6:7" s="75" customFormat="1" ht="15">
      <c r="F11" s="80"/>
      <c r="G11" s="81"/>
    </row>
    <row r="12" spans="6:7" s="75" customFormat="1" ht="15">
      <c r="F12" s="80"/>
      <c r="G12" s="81"/>
    </row>
    <row r="13" spans="6:7" s="75" customFormat="1" ht="15">
      <c r="F13" s="80"/>
      <c r="G13" s="81"/>
    </row>
    <row r="14" spans="6:7" s="75" customFormat="1" ht="15">
      <c r="F14" s="80"/>
      <c r="G14" s="81"/>
    </row>
    <row r="15" spans="6:7" s="75" customFormat="1" ht="15">
      <c r="F15" s="80"/>
      <c r="G15" s="81"/>
    </row>
    <row r="16" spans="6:7" s="75" customFormat="1" ht="15">
      <c r="F16" s="80"/>
      <c r="G16" s="81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D45" sqref="D45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46.42187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 Mayo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+tabla_resumen!AX14</f>
        <v>Tasa de Política Monetaria  en el mes siguiente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73" t="str">
        <f>"Nro. respuestas "&amp;SUM(E10:E26)</f>
        <v>Nro. respuestas 60</v>
      </c>
      <c r="C4" s="73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75" customFormat="1" ht="28.5"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8"/>
    </row>
    <row r="6" spans="2:3" s="75" customFormat="1" ht="15">
      <c r="B6" s="74" t="s">
        <v>2</v>
      </c>
      <c r="C6" s="75" t="s">
        <v>127</v>
      </c>
    </row>
    <row r="7" spans="2:3" s="75" customFormat="1" ht="15">
      <c r="B7" s="29" t="s">
        <v>1</v>
      </c>
      <c r="C7" s="29">
        <v>5</v>
      </c>
    </row>
    <row r="8" s="75" customFormat="1" ht="15">
      <c r="D8" s="79" t="s">
        <v>24</v>
      </c>
    </row>
    <row r="9" spans="2:7" s="75" customFormat="1" ht="15">
      <c r="B9" s="79" t="s">
        <v>44</v>
      </c>
      <c r="C9" s="79" t="s">
        <v>45</v>
      </c>
      <c r="D9" s="75" t="s">
        <v>25</v>
      </c>
      <c r="E9" s="75" t="s">
        <v>27</v>
      </c>
      <c r="F9" s="80"/>
      <c r="G9" s="81"/>
    </row>
    <row r="10" spans="2:7" s="75" customFormat="1" ht="15">
      <c r="B10" s="75">
        <v>1</v>
      </c>
      <c r="C10" s="75" t="s">
        <v>95</v>
      </c>
      <c r="D10" s="80">
        <v>0.05</v>
      </c>
      <c r="E10" s="82">
        <v>3</v>
      </c>
      <c r="F10" s="80"/>
      <c r="G10" s="81"/>
    </row>
    <row r="11" spans="2:7" s="75" customFormat="1" ht="15">
      <c r="B11" s="75">
        <v>4</v>
      </c>
      <c r="C11" s="75">
        <v>5</v>
      </c>
      <c r="D11" s="80">
        <v>0.95</v>
      </c>
      <c r="E11" s="82">
        <v>57</v>
      </c>
      <c r="F11" s="80"/>
      <c r="G11" s="81"/>
    </row>
    <row r="12" spans="6:7" s="75" customFormat="1" ht="15">
      <c r="F12" s="80"/>
      <c r="G12" s="81"/>
    </row>
    <row r="13" spans="6:7" s="75" customFormat="1" ht="15">
      <c r="F13" s="80"/>
      <c r="G13" s="81"/>
    </row>
    <row r="14" spans="6:7" s="75" customFormat="1" ht="15">
      <c r="F14" s="80"/>
      <c r="G14" s="81"/>
    </row>
    <row r="15" spans="6:7" s="75" customFormat="1" ht="15">
      <c r="F15" s="80"/>
      <c r="G15" s="81"/>
    </row>
    <row r="16" spans="6:7" s="75" customFormat="1" ht="15">
      <c r="F16" s="80"/>
      <c r="G16" s="81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Del Campo S.</dc:creator>
  <cp:keywords/>
  <dc:description/>
  <cp:lastModifiedBy>Carolina Del Campo S.</cp:lastModifiedBy>
  <cp:lastPrinted>2013-04-08T16:38:19Z</cp:lastPrinted>
  <dcterms:created xsi:type="dcterms:W3CDTF">2011-06-06T14:06:34Z</dcterms:created>
  <dcterms:modified xsi:type="dcterms:W3CDTF">2013-05-09T20:39:20Z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0x01010056125CB35C3BAE41A31574228F8ECACF</vt:lpwstr>
  </property>
</Properties>
</file>