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0.xml" ContentType="application/vnd.openxmlformats-officedocument.drawing+xml"/>
  <Override PartName="/xl/worksheets/sheet20.xml" ContentType="application/vnd.openxmlformats-officedocument.spreadsheetml.worksheet+xml"/>
  <Override PartName="/xl/drawings/drawing21.xml" ContentType="application/vnd.openxmlformats-officedocument.drawing+xml"/>
  <Override PartName="/xl/worksheets/sheet21.xml" ContentType="application/vnd.openxmlformats-officedocument.spreadsheetml.worksheet+xml"/>
  <Override PartName="/xl/drawings/drawing22.xml" ContentType="application/vnd.openxmlformats-officedocument.drawing+xml"/>
  <Override PartName="/xl/worksheets/sheet22.xml" ContentType="application/vnd.openxmlformats-officedocument.spreadsheetml.worksheet+xml"/>
  <Override PartName="/xl/drawings/drawing23.xml" ContentType="application/vnd.openxmlformats-officedocument.drawing+xml"/>
  <Override PartName="/xl/worksheets/sheet23.xml" ContentType="application/vnd.openxmlformats-officedocument.spreadsheetml.worksheet+xml"/>
  <Override PartName="/xl/drawings/drawing24.xml" ContentType="application/vnd.openxmlformats-officedocument.drawing+xml"/>
  <Override PartName="/xl/worksheets/sheet24.xml" ContentType="application/vnd.openxmlformats-officedocument.spreadsheetml.worksheet+xml"/>
  <Override PartName="/xl/drawings/drawing25.xml" ContentType="application/vnd.openxmlformats-officedocument.drawing+xml"/>
  <Override PartName="/xl/worksheets/sheet25.xml" ContentType="application/vnd.openxmlformats-officedocument.spreadsheetml.worksheet+xml"/>
  <Override PartName="/xl/drawings/drawing26.xml" ContentType="application/vnd.openxmlformats-officedocument.drawing+xml"/>
  <Override PartName="/xl/worksheets/sheet26.xml" ContentType="application/vnd.openxmlformats-officedocument.spreadsheetml.worksheet+xml"/>
  <Override PartName="/xl/drawings/drawing27.xml" ContentType="application/vnd.openxmlformats-officedocument.drawing+xml"/>
  <Override PartName="/xl/worksheets/sheet27.xml" ContentType="application/vnd.openxmlformats-officedocument.spreadsheetml.worksheet+xml"/>
  <Override PartName="/xl/drawings/drawing28.xml" ContentType="application/vnd.openxmlformats-officedocument.drawing+xml"/>
  <Override PartName="/xl/worksheets/sheet28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245" yWindow="65521" windowWidth="10290" windowHeight="8700" activeTab="0"/>
  </bookViews>
  <sheets>
    <sheet name="tabla_resumen" sheetId="1" r:id="rId1"/>
    <sheet name="Graf 1" sheetId="2" r:id="rId2"/>
    <sheet name="Graf 2" sheetId="3" r:id="rId3"/>
    <sheet name="Graf 3" sheetId="4" r:id="rId4"/>
    <sheet name="Graf 4" sheetId="5" r:id="rId5"/>
    <sheet name="Graf 5" sheetId="6" r:id="rId6"/>
    <sheet name="Graf 6" sheetId="7" r:id="rId7"/>
    <sheet name="Graf 7" sheetId="8" r:id="rId8"/>
    <sheet name="Graf 8" sheetId="9" r:id="rId9"/>
    <sheet name="Graf 9" sheetId="10" r:id="rId10"/>
    <sheet name="Graf 10" sheetId="11" r:id="rId11"/>
    <sheet name="Graf 11" sheetId="12" r:id="rId12"/>
    <sheet name="Graf 12" sheetId="13" r:id="rId13"/>
    <sheet name="Graf 13" sheetId="14" r:id="rId14"/>
    <sheet name="Graf 14" sheetId="15" r:id="rId15"/>
    <sheet name="Graf 15" sheetId="16" r:id="rId16"/>
    <sheet name="Graf 16" sheetId="17" r:id="rId17"/>
    <sheet name="Graf 17" sheetId="18" r:id="rId18"/>
    <sheet name="Graf 18" sheetId="19" r:id="rId19"/>
    <sheet name="Graf 19" sheetId="20" r:id="rId20"/>
    <sheet name="Graf 20" sheetId="21" r:id="rId21"/>
    <sheet name="Graf 21" sheetId="22" r:id="rId22"/>
    <sheet name="Graf 22" sheetId="23" r:id="rId23"/>
    <sheet name="Graf 23" sheetId="24" r:id="rId24"/>
    <sheet name="Graf 24" sheetId="25" r:id="rId25"/>
    <sheet name="Graf 25" sheetId="26" r:id="rId26"/>
    <sheet name="Graf 26" sheetId="27" r:id="rId27"/>
    <sheet name="Graf 27" sheetId="28" r:id="rId28"/>
  </sheets>
  <externalReferences>
    <externalReference r:id="rId31"/>
  </externalReferences>
  <definedNames>
    <definedName name="amplitud_tramo">#REF!</definedName>
    <definedName name="columna">#REF!</definedName>
    <definedName name="datos_histograma">#REF!</definedName>
    <definedName name="fila_subtítulo">MATCH(#REF!,#REF!,0)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máximo_ajustado">[0]!amplitud_tramo*ROUND(#REF!/[0]!amplitud_tramo,0)</definedName>
    <definedName name="mínimo_ajustado">[0]!amplitud_tramo*ROUND(#REF!/[0]!amplitud_tramo,0)</definedName>
    <definedName name="N_tramos">1+([0]!máximo_ajustado-[0]!mínimo_ajustado)/[0]!amplitud_tramo</definedName>
    <definedName name="progresión">{0,1,2,3,4,5,6,7,8,9}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toma_valor">'[1]efesp'!A1</definedName>
    <definedName name="traduce_aaaa_annual">TEXT(YEAR('[1]efesp'!A1),0)&amp;" (annual)"</definedName>
    <definedName name="traduce_aaaa_TT">LEFT('[1]efesp'!A1,4)&amp;" "&amp;INDEX(triminglés,VALUE(MID('[1]efesp'!A1,7,1)))</definedName>
    <definedName name="tramos">IF([0]!progresión+1&lt;=[0]!N_tramos,[0]!mínimo_ajustado+[0]!amplitud_tramo*[0]!progresión,"")</definedName>
    <definedName name="triminglés">{"1st Q";"2nd Q";"3rd Q";"4th Q"}</definedName>
  </definedNames>
  <calcPr fullCalcOnLoad="1"/>
</workbook>
</file>

<file path=xl/sharedStrings.xml><?xml version="1.0" encoding="utf-8"?>
<sst xmlns="http://schemas.openxmlformats.org/spreadsheetml/2006/main" count="384" uniqueCount="128">
  <si>
    <t>rango</t>
  </si>
  <si>
    <t>Total general</t>
  </si>
  <si>
    <t>Concepto Periodo</t>
  </si>
  <si>
    <t>Mediana</t>
  </si>
  <si>
    <t>decil 1</t>
  </si>
  <si>
    <t>decil 9</t>
  </si>
  <si>
    <t>n° respuestas</t>
  </si>
  <si>
    <t>Tasa BCP 5 años  (%) (*)</t>
  </si>
  <si>
    <t>Tipo de Cambio  ($ por US$1) (*)</t>
  </si>
  <si>
    <t>IMACEC  (variaciones 12 meses)</t>
  </si>
  <si>
    <t>A partir del levantamiento del mes de abril de 2011 se incrementó la muestra de analistas consultados</t>
  </si>
  <si>
    <t>Inflación (variaciones IPC en %)</t>
  </si>
  <si>
    <t>En el mes</t>
  </si>
  <si>
    <t>En 11 meses (var. 12 meses)</t>
  </si>
  <si>
    <t>En 23 meses (var. 12 meses)</t>
  </si>
  <si>
    <t xml:space="preserve">Tasa de Política Monetaria  (*)  </t>
  </si>
  <si>
    <t>Dentro de 11 meses</t>
  </si>
  <si>
    <t>Dentro de 23 meses</t>
  </si>
  <si>
    <t>Tasa BCU 5 años  (%)  (*)</t>
  </si>
  <si>
    <t>Dentro de 2 meses</t>
  </si>
  <si>
    <t>Un mes atrás</t>
  </si>
  <si>
    <t>PIB  (variaciones 12 meses)</t>
  </si>
  <si>
    <t>En el trimestre calendario de la encuesta</t>
  </si>
  <si>
    <t>(*) Fines de mes.</t>
  </si>
  <si>
    <t>Datos</t>
  </si>
  <si>
    <t>% de observaciones</t>
  </si>
  <si>
    <t>05. INFLACIÓN (IPC)  12/2013</t>
  </si>
  <si>
    <t>23. PIB trim en curso</t>
  </si>
  <si>
    <t>Nro. preguntas</t>
  </si>
  <si>
    <t>Tasa de Política Monetaria  en el mes</t>
  </si>
  <si>
    <t>Tasa de Política Monetaria  dentro de 11 meses</t>
  </si>
  <si>
    <t>Tasa de Política Monetaria  dentro de 23 meses</t>
  </si>
  <si>
    <t>Tasa BCU 5 años dentro de 2 meses (%)</t>
  </si>
  <si>
    <t>Tasa BCU 5 años dentro de 11 meses (%)</t>
  </si>
  <si>
    <t>Tasa BCU 5 años dentro de 23 meses (%)</t>
  </si>
  <si>
    <t>Tasa BCP 5 años dentro de 2 meses (%)</t>
  </si>
  <si>
    <t>Tasa BCP 5 años dentro de 11 meses (%)</t>
  </si>
  <si>
    <t>Tasa BCP 5 años dentro de 23 meses (%)</t>
  </si>
  <si>
    <t>IMACEC un mes atrás ( variación 12 meses )</t>
  </si>
  <si>
    <t>Inflación en el mes ( variaciones en % )</t>
  </si>
  <si>
    <t>Inflación en 11 meses ( variaciones en % )</t>
  </si>
  <si>
    <t>Inflación en 23 meses  ( variaciones en % )</t>
  </si>
  <si>
    <t>Inflación diciembre  2013 ( variaciones en % )</t>
  </si>
  <si>
    <t>PIB en trimestre calendario de la encuesta ( variación 12 meses )</t>
  </si>
  <si>
    <t>PIB Año 2012 ( variación 12 meses )</t>
  </si>
  <si>
    <t>PIB Año 2013 ( variación 12 meses )</t>
  </si>
  <si>
    <t>nro. rango</t>
  </si>
  <si>
    <t>rango2</t>
  </si>
  <si>
    <t xml:space="preserve">  :  Gráfico de frecuencias</t>
  </si>
  <si>
    <t>Tipo de cambio dentro de 2 meses ($ por US$)</t>
  </si>
  <si>
    <t>Tipo de cambio dentro de 11 meses ($ por US$)</t>
  </si>
  <si>
    <t>Tipo de cambio dentro de 23 meses ($ por US$)</t>
  </si>
  <si>
    <t>24. PIB  12/2012</t>
  </si>
  <si>
    <t>25. PIB  12/2013</t>
  </si>
  <si>
    <t>26. PIB  12/2014</t>
  </si>
  <si>
    <t>PIB Año 2014 ( variación 12 meses )</t>
  </si>
  <si>
    <t>&lt;=2,2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</si>
  <si>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sepa, y los resultados se publican al día siguiente de su recepción, a las 8:30 hrs. aproximadamente (www.bcentral.cl, en "Estadísticas Económicas", bajo "Estadísticas en Excel").</t>
  </si>
  <si>
    <t>El próximo mes</t>
  </si>
  <si>
    <t>En 5 meses</t>
  </si>
  <si>
    <t>Dentro de 17 meses</t>
  </si>
  <si>
    <t>Inflación en el mes siguiente ( variaciones en % )</t>
  </si>
  <si>
    <t>Inflación diciembre  2012 ( variaciones en % )</t>
  </si>
  <si>
    <t>Tasa de Política Monetaria  en el mes siguiente</t>
  </si>
  <si>
    <t>Tasa de Política Monetaria  dentro de 5 meses</t>
  </si>
  <si>
    <t>Tasa de Política Monetaria  Diciembre 2012</t>
  </si>
  <si>
    <t>Tasa de Política Monetaria  dentro de 17 meses</t>
  </si>
  <si>
    <t>03. INFLACIÓN (IPC)  12/2012</t>
  </si>
  <si>
    <t>09. TASA DE POLITICA MONETARIA  12/2012</t>
  </si>
  <si>
    <t>&lt;=5,2</t>
  </si>
  <si>
    <t>&gt;=3,1</t>
  </si>
  <si>
    <t>01. INFLACIÓN (IPC)  8/2012</t>
  </si>
  <si>
    <t>02. INFLACIÓN (IPC)  9/2012</t>
  </si>
  <si>
    <t>04. INFLACIÓN (IPC)  7/2013</t>
  </si>
  <si>
    <t>06. INFLACIÓN (IPC)  7/2014</t>
  </si>
  <si>
    <t>07. TASA DE POLITICA MONETARIA  8/2012</t>
  </si>
  <si>
    <t>27. TASA DE POLITICA MONETARIA  9/2012</t>
  </si>
  <si>
    <t>08. TASA DE POLITICA MONETARIA  1/2013</t>
  </si>
  <si>
    <t>10. TASA DE POLITICA MONETARIA  7/2013</t>
  </si>
  <si>
    <t>11. TASA DE POLITICA MONETARIA  1/2014</t>
  </si>
  <si>
    <t>12. TASA DE POLITICA MONETARIA  7/2014</t>
  </si>
  <si>
    <t>13. BCU 5 años  10/2012</t>
  </si>
  <si>
    <t>14. BCU 5 años  7/2013</t>
  </si>
  <si>
    <t>15. BCU 5 años  7/2014</t>
  </si>
  <si>
    <t>16. BCP 5 años  10/2012</t>
  </si>
  <si>
    <t>17. BCP 5 años  7/2013</t>
  </si>
  <si>
    <t>18. BCP 5 años  7/2014</t>
  </si>
  <si>
    <t>19. TIPO DE CAMBIO  10/2012</t>
  </si>
  <si>
    <t>20. TIPO DE CAMBIO  7/2013</t>
  </si>
  <si>
    <t>21. TIPO DE CAMBIO  7/2014</t>
  </si>
  <si>
    <t>22. IMACEC  7/2012</t>
  </si>
  <si>
    <t xml:space="preserve"> EXPECTATIVAS ECONÓMICAS Agosto 2012</t>
  </si>
  <si>
    <t>Encuesta Expectativas Económicas   Agosto 2012</t>
  </si>
  <si>
    <t>&lt;=0</t>
  </si>
  <si>
    <t>&gt;=0,4</t>
  </si>
  <si>
    <t>&lt;=0,2</t>
  </si>
  <si>
    <t>&gt;=0,7</t>
  </si>
  <si>
    <t>&lt;=2,7</t>
  </si>
  <si>
    <t>&gt;=3,3</t>
  </si>
  <si>
    <t>&gt;=5,5</t>
  </si>
  <si>
    <t>&lt;=4,5</t>
  </si>
  <si>
    <t>&gt;=5,25</t>
  </si>
  <si>
    <t>&lt;=4,25</t>
  </si>
  <si>
    <t>&gt;=5,75</t>
  </si>
  <si>
    <t>&gt;=2,6</t>
  </si>
  <si>
    <t>&gt;=2,8</t>
  </si>
  <si>
    <t>&gt;=5,7</t>
  </si>
  <si>
    <t>&gt;=5,8</t>
  </si>
  <si>
    <t>&lt;=475</t>
  </si>
  <si>
    <t>&gt;=500</t>
  </si>
  <si>
    <t>&lt;=480</t>
  </si>
  <si>
    <t>&gt;=510</t>
  </si>
  <si>
    <t>&lt;=485</t>
  </si>
  <si>
    <t>&lt;=4</t>
  </si>
  <si>
    <t>&lt;=2,5</t>
  </si>
  <si>
    <t>&lt;=1,8</t>
  </si>
  <si>
    <t>&gt;=2,5</t>
  </si>
  <si>
    <t>&lt;=4,75</t>
  </si>
  <si>
    <t>&lt;=5</t>
  </si>
  <si>
    <t>&gt;=5,4</t>
  </si>
  <si>
    <t>&gt;=515</t>
  </si>
  <si>
    <t>&gt;=6</t>
  </si>
  <si>
    <t>Nro. respuestas 58</t>
  </si>
  <si>
    <t>Nro. respuestas 56</t>
  </si>
  <si>
    <t>Nro. respuestas 57</t>
  </si>
  <si>
    <t>Nro. respuestas 54</t>
  </si>
  <si>
    <t>Nro. respuestas 52</t>
  </si>
  <si>
    <t>Nro. respuestas 55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</si>
</sst>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m\ yyyy"/>
    <numFmt numFmtId="165" formatCode="\ &quot;Enviada:&quot;\ d&quot; de&quot;\ mmmm\ &quot;de&quot;\ yyyy"/>
    <numFmt numFmtId="166" formatCode="\ &quot;Plazo Recepción:&quot;\ d&quot; de&quot;\ mmmm\ &quot;de&quot;\ yyyy"/>
    <numFmt numFmtId="167" formatCode="0.0"/>
    <numFmt numFmtId="168" formatCode="&quot;Encuesta &quot;mmmm\ yyyy"/>
    <numFmt numFmtId="169" formatCode="mmm\'\ yy"/>
    <numFmt numFmtId="170" formatCode="mmmm/yyyy"/>
    <numFmt numFmtId="171" formatCode="&quot;Año&quot;\ yyyy"/>
    <numFmt numFmtId="172" formatCode="_(* #,##0.00_);_(* \(#,##0.00\);_(* &quot;-&quot;??_);_(@_)"/>
    <numFmt numFmtId="173" formatCode="_([$€]* #,##0.00_);_([$€]* \(#,##0.00\);_([$€]* &quot;-&quot;??_);_(@_)"/>
    <numFmt numFmtId="174" formatCode="&quot;Encuesta de Expectativas Económicas &quot;\ mmmm\ yyyy"/>
    <numFmt numFmtId="175" formatCode="0.000%"/>
    <numFmt numFmtId="176" formatCode="_-* #,##0_-;\-* #,##0_-;_-* &quot;-&quot;??_-;_-@_-"/>
    <numFmt numFmtId="177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9"/>
      <name val="Calibri"/>
      <family val="0"/>
    </font>
    <font>
      <sz val="7.85"/>
      <color indexed="8"/>
      <name val="Calibri"/>
      <family val="0"/>
    </font>
    <font>
      <b/>
      <sz val="7.85"/>
      <color indexed="8"/>
      <name val="Calibri"/>
      <family val="0"/>
    </font>
    <font>
      <sz val="10.15"/>
      <color indexed="8"/>
      <name val="Calibri"/>
      <family val="0"/>
    </font>
    <font>
      <b/>
      <sz val="10.15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26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22"/>
      <color indexed="10"/>
      <name val="Calibri"/>
      <family val="2"/>
    </font>
    <font>
      <b/>
      <sz val="22"/>
      <color indexed="9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6"/>
      <color theme="4"/>
      <name val="Calibri"/>
      <family val="2"/>
    </font>
    <font>
      <sz val="10"/>
      <color theme="0"/>
      <name val="Arial"/>
      <family val="2"/>
    </font>
    <font>
      <b/>
      <sz val="22"/>
      <color theme="5"/>
      <name val="Calibri"/>
      <family val="2"/>
    </font>
    <font>
      <b/>
      <sz val="22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4" fillId="38" borderId="0" applyNumberFormat="0" applyBorder="0" applyAlignment="0" applyProtection="0"/>
    <xf numFmtId="0" fontId="11" fillId="39" borderId="1" applyNumberFormat="0" applyAlignment="0" applyProtection="0"/>
    <xf numFmtId="0" fontId="45" fillId="40" borderId="2" applyNumberFormat="0" applyAlignment="0" applyProtection="0"/>
    <xf numFmtId="0" fontId="46" fillId="41" borderId="3" applyNumberFormat="0" applyAlignment="0" applyProtection="0"/>
    <xf numFmtId="0" fontId="47" fillId="0" borderId="4" applyNumberFormat="0" applyFill="0" applyAlignment="0" applyProtection="0"/>
    <xf numFmtId="0" fontId="12" fillId="42" borderId="5" applyNumberFormat="0" applyAlignment="0" applyProtection="0"/>
    <xf numFmtId="0" fontId="48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9" fillId="49" borderId="2" applyNumberFormat="0" applyAlignment="0" applyProtection="0"/>
    <xf numFmtId="17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1" borderId="0" applyNumberFormat="0" applyBorder="0" applyAlignment="0" applyProtection="0"/>
    <xf numFmtId="0" fontId="2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2" fillId="39" borderId="12" applyNumberFormat="0" applyAlignment="0" applyProtection="0"/>
    <xf numFmtId="9" fontId="0" fillId="0" borderId="0" applyFont="0" applyFill="0" applyBorder="0" applyAlignment="0" applyProtection="0"/>
    <xf numFmtId="0" fontId="53" fillId="40" borderId="1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48" fillId="0" borderId="16" applyNumberFormat="0" applyFill="0" applyAlignment="0" applyProtection="0"/>
    <xf numFmtId="0" fontId="59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93" applyAlignment="1">
      <alignment/>
      <protection/>
    </xf>
    <xf numFmtId="0" fontId="6" fillId="39" borderId="18" xfId="93" applyFont="1" applyFill="1" applyBorder="1" applyAlignment="1">
      <alignment horizontal="left"/>
      <protection/>
    </xf>
    <xf numFmtId="167" fontId="5" fillId="0" borderId="19" xfId="93" applyNumberFormat="1" applyFont="1" applyBorder="1" applyAlignment="1">
      <alignment horizontal="center"/>
      <protection/>
    </xf>
    <xf numFmtId="1" fontId="5" fillId="0" borderId="19" xfId="93" applyNumberFormat="1" applyFont="1" applyBorder="1" applyAlignment="1">
      <alignment horizontal="center"/>
      <protection/>
    </xf>
    <xf numFmtId="0" fontId="2" fillId="0" borderId="20" xfId="93" applyBorder="1" applyAlignment="1">
      <alignment/>
      <protection/>
    </xf>
    <xf numFmtId="0" fontId="2" fillId="0" borderId="0" xfId="93" applyBorder="1" applyAlignment="1">
      <alignment/>
      <protection/>
    </xf>
    <xf numFmtId="0" fontId="4" fillId="0" borderId="0" xfId="93" applyFont="1" applyFill="1" applyBorder="1" applyAlignment="1">
      <alignment vertical="top"/>
      <protection/>
    </xf>
    <xf numFmtId="168" fontId="7" fillId="39" borderId="18" xfId="93" applyNumberFormat="1" applyFont="1" applyFill="1" applyBorder="1" applyAlignment="1">
      <alignment horizontal="centerContinuous"/>
      <protection/>
    </xf>
    <xf numFmtId="164" fontId="7" fillId="39" borderId="21" xfId="93" applyNumberFormat="1" applyFont="1" applyFill="1" applyBorder="1" applyAlignment="1">
      <alignment horizontal="centerContinuous"/>
      <protection/>
    </xf>
    <xf numFmtId="164" fontId="7" fillId="39" borderId="22" xfId="93" applyNumberFormat="1" applyFont="1" applyFill="1" applyBorder="1" applyAlignment="1">
      <alignment horizontal="centerContinuous"/>
      <protection/>
    </xf>
    <xf numFmtId="0" fontId="2" fillId="0" borderId="23" xfId="93" applyFill="1" applyBorder="1" applyAlignment="1">
      <alignment/>
      <protection/>
    </xf>
    <xf numFmtId="0" fontId="2" fillId="0" borderId="18" xfId="93" applyFill="1" applyBorder="1" applyAlignment="1">
      <alignment horizontal="centerContinuous"/>
      <protection/>
    </xf>
    <xf numFmtId="0" fontId="2" fillId="0" borderId="22" xfId="93" applyFill="1" applyBorder="1" applyAlignment="1">
      <alignment horizontal="centerContinuous"/>
      <protection/>
    </xf>
    <xf numFmtId="164" fontId="4" fillId="0" borderId="0" xfId="93" applyNumberFormat="1" applyFont="1" applyBorder="1" applyAlignment="1">
      <alignment horizontal="left"/>
      <protection/>
    </xf>
    <xf numFmtId="169" fontId="5" fillId="0" borderId="24" xfId="93" applyNumberFormat="1" applyFont="1" applyFill="1" applyBorder="1" applyAlignment="1">
      <alignment horizontal="center" vertical="center"/>
      <protection/>
    </xf>
    <xf numFmtId="0" fontId="5" fillId="0" borderId="25" xfId="93" applyFont="1" applyFill="1" applyBorder="1" applyAlignment="1">
      <alignment horizontal="center" vertical="center"/>
      <protection/>
    </xf>
    <xf numFmtId="169" fontId="5" fillId="39" borderId="18" xfId="93" applyNumberFormat="1" applyFont="1" applyFill="1" applyBorder="1" applyAlignment="1">
      <alignment horizontal="center"/>
      <protection/>
    </xf>
    <xf numFmtId="169" fontId="5" fillId="39" borderId="21" xfId="93" applyNumberFormat="1" applyFont="1" applyFill="1" applyBorder="1" applyAlignment="1">
      <alignment horizontal="center"/>
      <protection/>
    </xf>
    <xf numFmtId="169" fontId="5" fillId="39" borderId="22" xfId="93" applyNumberFormat="1" applyFont="1" applyFill="1" applyBorder="1" applyAlignment="1">
      <alignment horizontal="center"/>
      <protection/>
    </xf>
    <xf numFmtId="167" fontId="5" fillId="0" borderId="0" xfId="93" applyNumberFormat="1" applyFont="1" applyBorder="1" applyAlignment="1">
      <alignment horizontal="center"/>
      <protection/>
    </xf>
    <xf numFmtId="1" fontId="5" fillId="0" borderId="26" xfId="93" applyNumberFormat="1" applyFont="1" applyBorder="1" applyAlignment="1">
      <alignment horizontal="center"/>
      <protection/>
    </xf>
    <xf numFmtId="0" fontId="2" fillId="0" borderId="0" xfId="93" applyFill="1" applyBorder="1" applyAlignment="1">
      <alignment/>
      <protection/>
    </xf>
    <xf numFmtId="1" fontId="5" fillId="39" borderId="22" xfId="93" applyNumberFormat="1" applyFont="1" applyFill="1" applyBorder="1" applyAlignment="1">
      <alignment horizontal="center"/>
      <protection/>
    </xf>
    <xf numFmtId="1" fontId="5" fillId="0" borderId="0" xfId="93" applyNumberFormat="1" applyFont="1" applyBorder="1" applyAlignment="1">
      <alignment horizontal="center"/>
      <protection/>
    </xf>
    <xf numFmtId="167" fontId="5" fillId="0" borderId="27" xfId="93" applyNumberFormat="1" applyFont="1" applyBorder="1" applyAlignment="1">
      <alignment horizontal="center"/>
      <protection/>
    </xf>
    <xf numFmtId="167" fontId="5" fillId="0" borderId="28" xfId="93" applyNumberFormat="1" applyFont="1" applyBorder="1" applyAlignment="1">
      <alignment horizontal="center"/>
      <protection/>
    </xf>
    <xf numFmtId="1" fontId="5" fillId="0" borderId="29" xfId="93" applyNumberFormat="1" applyFont="1" applyBorder="1" applyAlignment="1">
      <alignment horizontal="center"/>
      <protection/>
    </xf>
    <xf numFmtId="0" fontId="4" fillId="0" borderId="20" xfId="93" applyFont="1" applyBorder="1" applyAlignment="1">
      <alignment vertical="top"/>
      <protection/>
    </xf>
    <xf numFmtId="174" fontId="25" fillId="0" borderId="0" xfId="0" applyNumberFormat="1" applyFont="1" applyBorder="1" applyAlignment="1">
      <alignment/>
    </xf>
    <xf numFmtId="0" fontId="60" fillId="0" borderId="0" xfId="82" applyFont="1" applyAlignment="1" applyProtection="1">
      <alignment/>
      <protection/>
    </xf>
    <xf numFmtId="2" fontId="2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2" fillId="0" borderId="0" xfId="97" applyNumberFormat="1" applyFont="1" applyBorder="1" applyAlignment="1">
      <alignment horizontal="center"/>
    </xf>
    <xf numFmtId="175" fontId="2" fillId="0" borderId="0" xfId="97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176" fontId="0" fillId="0" borderId="0" xfId="87" applyNumberFormat="1" applyFont="1" applyBorder="1" applyAlignment="1">
      <alignment/>
    </xf>
    <xf numFmtId="0" fontId="59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174" fontId="27" fillId="0" borderId="0" xfId="0" applyNumberFormat="1" applyFont="1" applyBorder="1" applyAlignment="1">
      <alignment horizontal="left"/>
    </xf>
    <xf numFmtId="0" fontId="50" fillId="0" borderId="0" xfId="82" applyAlignment="1" applyProtection="1" quotePrefix="1">
      <alignment/>
      <protection/>
    </xf>
    <xf numFmtId="164" fontId="4" fillId="0" borderId="28" xfId="93" applyNumberFormat="1" applyFont="1" applyBorder="1" applyAlignment="1">
      <alignment horizontal="left"/>
      <protection/>
    </xf>
    <xf numFmtId="170" fontId="4" fillId="0" borderId="0" xfId="93" applyNumberFormat="1" applyFont="1" applyBorder="1" applyAlignment="1">
      <alignment horizontal="left"/>
      <protection/>
    </xf>
    <xf numFmtId="171" fontId="4" fillId="0" borderId="0" xfId="93" applyNumberFormat="1" applyFont="1" applyBorder="1" applyAlignment="1">
      <alignment horizontal="left"/>
      <protection/>
    </xf>
    <xf numFmtId="0" fontId="6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93" applyBorder="1" applyAlignment="1">
      <alignment horizontal="left" indent="2"/>
      <protection/>
    </xf>
    <xf numFmtId="0" fontId="6" fillId="39" borderId="21" xfId="93" applyFont="1" applyFill="1" applyBorder="1" applyAlignment="1">
      <alignment horizontal="left"/>
      <protection/>
    </xf>
    <xf numFmtId="171" fontId="4" fillId="0" borderId="29" xfId="93" applyNumberFormat="1" applyFont="1" applyBorder="1" applyAlignment="1">
      <alignment horizontal="left"/>
      <protection/>
    </xf>
    <xf numFmtId="171" fontId="4" fillId="0" borderId="26" xfId="93" applyNumberFormat="1" applyFont="1" applyBorder="1" applyAlignment="1">
      <alignment horizontal="left"/>
      <protection/>
    </xf>
    <xf numFmtId="174" fontId="28" fillId="0" borderId="0" xfId="0" applyNumberFormat="1" applyFont="1" applyBorder="1" applyAlignment="1">
      <alignment horizontal="left"/>
    </xf>
    <xf numFmtId="2" fontId="28" fillId="0" borderId="0" xfId="0" applyNumberFormat="1" applyFont="1" applyBorder="1" applyAlignment="1">
      <alignment/>
    </xf>
    <xf numFmtId="0" fontId="0" fillId="54" borderId="0" xfId="0" applyFill="1" applyAlignment="1">
      <alignment/>
    </xf>
    <xf numFmtId="174" fontId="27" fillId="54" borderId="0" xfId="0" applyNumberFormat="1" applyFont="1" applyFill="1" applyBorder="1" applyAlignment="1">
      <alignment horizontal="left"/>
    </xf>
    <xf numFmtId="2" fontId="28" fillId="54" borderId="0" xfId="0" applyNumberFormat="1" applyFont="1" applyFill="1" applyBorder="1" applyAlignment="1">
      <alignment/>
    </xf>
    <xf numFmtId="2" fontId="26" fillId="54" borderId="0" xfId="0" applyNumberFormat="1" applyFont="1" applyFill="1" applyBorder="1" applyAlignment="1">
      <alignment/>
    </xf>
    <xf numFmtId="0" fontId="0" fillId="54" borderId="0" xfId="0" applyFill="1" applyBorder="1" applyAlignment="1">
      <alignment/>
    </xf>
    <xf numFmtId="0" fontId="59" fillId="54" borderId="0" xfId="0" applyFont="1" applyFill="1" applyBorder="1" applyAlignment="1">
      <alignment horizontal="center"/>
    </xf>
    <xf numFmtId="174" fontId="25" fillId="54" borderId="0" xfId="0" applyNumberFormat="1" applyFont="1" applyFill="1" applyBorder="1" applyAlignment="1">
      <alignment/>
    </xf>
    <xf numFmtId="0" fontId="62" fillId="54" borderId="0" xfId="0" applyFont="1" applyFill="1" applyBorder="1" applyAlignment="1">
      <alignment/>
    </xf>
    <xf numFmtId="0" fontId="61" fillId="54" borderId="0" xfId="0" applyFont="1" applyFill="1" applyBorder="1" applyAlignment="1">
      <alignment/>
    </xf>
    <xf numFmtId="10" fontId="0" fillId="54" borderId="0" xfId="0" applyNumberFormat="1" applyFill="1" applyBorder="1" applyAlignment="1">
      <alignment/>
    </xf>
    <xf numFmtId="176" fontId="0" fillId="54" borderId="0" xfId="87" applyNumberFormat="1" applyFont="1" applyFill="1" applyBorder="1" applyAlignment="1">
      <alignment/>
    </xf>
    <xf numFmtId="10" fontId="2" fillId="54" borderId="0" xfId="97" applyNumberFormat="1" applyFont="1" applyFill="1" applyBorder="1" applyAlignment="1">
      <alignment horizontal="center"/>
    </xf>
    <xf numFmtId="175" fontId="2" fillId="54" borderId="0" xfId="97" applyNumberFormat="1" applyFont="1" applyFill="1" applyBorder="1" applyAlignment="1">
      <alignment horizontal="center"/>
    </xf>
    <xf numFmtId="0" fontId="60" fillId="54" borderId="0" xfId="82" applyFont="1" applyFill="1" applyAlignment="1" applyProtection="1">
      <alignment/>
      <protection/>
    </xf>
    <xf numFmtId="0" fontId="62" fillId="54" borderId="0" xfId="0" applyFont="1" applyFill="1" applyBorder="1" applyAlignment="1">
      <alignment horizontal="left"/>
    </xf>
    <xf numFmtId="174" fontId="28" fillId="54" borderId="0" xfId="0" applyNumberFormat="1" applyFont="1" applyFill="1" applyBorder="1" applyAlignment="1">
      <alignment horizontal="left"/>
    </xf>
    <xf numFmtId="174" fontId="28" fillId="0" borderId="0" xfId="0" applyNumberFormat="1" applyFont="1" applyBorder="1" applyAlignment="1">
      <alignment/>
    </xf>
    <xf numFmtId="167" fontId="5" fillId="0" borderId="30" xfId="93" applyNumberFormat="1" applyFont="1" applyBorder="1" applyAlignment="1">
      <alignment horizontal="center"/>
      <protection/>
    </xf>
    <xf numFmtId="167" fontId="5" fillId="0" borderId="20" xfId="93" applyNumberFormat="1" applyFont="1" applyBorder="1" applyAlignment="1">
      <alignment horizontal="center"/>
      <protection/>
    </xf>
    <xf numFmtId="1" fontId="5" fillId="0" borderId="31" xfId="93" applyNumberFormat="1" applyFont="1" applyBorder="1" applyAlignment="1">
      <alignment horizontal="center"/>
      <protection/>
    </xf>
    <xf numFmtId="1" fontId="5" fillId="0" borderId="30" xfId="93" applyNumberFormat="1" applyFont="1" applyBorder="1" applyAlignment="1">
      <alignment horizontal="center"/>
      <protection/>
    </xf>
    <xf numFmtId="1" fontId="5" fillId="0" borderId="20" xfId="93" applyNumberFormat="1" applyFont="1" applyBorder="1" applyAlignment="1">
      <alignment horizontal="center"/>
      <protection/>
    </xf>
    <xf numFmtId="1" fontId="5" fillId="0" borderId="27" xfId="93" applyNumberFormat="1" applyFont="1" applyBorder="1" applyAlignment="1">
      <alignment horizontal="center"/>
      <protection/>
    </xf>
    <xf numFmtId="1" fontId="5" fillId="0" borderId="28" xfId="93" applyNumberFormat="1" applyFont="1" applyBorder="1" applyAlignment="1">
      <alignment horizontal="center"/>
      <protection/>
    </xf>
    <xf numFmtId="0" fontId="61" fillId="0" borderId="0" xfId="93" applyFont="1" applyAlignment="1">
      <alignment/>
      <protection/>
    </xf>
    <xf numFmtId="0" fontId="61" fillId="0" borderId="0" xfId="93" applyFont="1" applyBorder="1" applyAlignment="1">
      <alignment/>
      <protection/>
    </xf>
    <xf numFmtId="2" fontId="5" fillId="0" borderId="30" xfId="93" applyNumberFormat="1" applyFont="1" applyBorder="1" applyAlignment="1">
      <alignment horizontal="center"/>
      <protection/>
    </xf>
    <xf numFmtId="2" fontId="5" fillId="0" borderId="20" xfId="93" applyNumberFormat="1" applyFont="1" applyBorder="1" applyAlignment="1">
      <alignment horizontal="center"/>
      <protection/>
    </xf>
    <xf numFmtId="2" fontId="5" fillId="0" borderId="19" xfId="93" applyNumberFormat="1" applyFont="1" applyBorder="1" applyAlignment="1">
      <alignment horizontal="center"/>
      <protection/>
    </xf>
    <xf numFmtId="2" fontId="5" fillId="0" borderId="0" xfId="93" applyNumberFormat="1" applyFont="1" applyBorder="1" applyAlignment="1">
      <alignment horizontal="center"/>
      <protection/>
    </xf>
    <xf numFmtId="2" fontId="5" fillId="0" borderId="27" xfId="93" applyNumberFormat="1" applyFont="1" applyBorder="1" applyAlignment="1">
      <alignment horizontal="center"/>
      <protection/>
    </xf>
    <xf numFmtId="2" fontId="5" fillId="0" borderId="28" xfId="93" applyNumberFormat="1" applyFont="1" applyBorder="1" applyAlignment="1">
      <alignment horizontal="center"/>
      <protection/>
    </xf>
    <xf numFmtId="0" fontId="63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/>
    </xf>
    <xf numFmtId="10" fontId="43" fillId="0" borderId="0" xfId="0" applyNumberFormat="1" applyFont="1" applyBorder="1" applyAlignment="1">
      <alignment/>
    </xf>
    <xf numFmtId="0" fontId="43" fillId="0" borderId="0" xfId="0" applyNumberFormat="1" applyFont="1" applyBorder="1" applyAlignment="1">
      <alignment/>
    </xf>
    <xf numFmtId="0" fontId="43" fillId="54" borderId="0" xfId="0" applyFont="1" applyFill="1" applyBorder="1" applyAlignment="1">
      <alignment/>
    </xf>
    <xf numFmtId="10" fontId="43" fillId="54" borderId="0" xfId="0" applyNumberFormat="1" applyFont="1" applyFill="1" applyBorder="1" applyAlignment="1">
      <alignment/>
    </xf>
    <xf numFmtId="0" fontId="43" fillId="54" borderId="0" xfId="0" applyNumberFormat="1" applyFont="1" applyFill="1" applyBorder="1" applyAlignment="1">
      <alignment/>
    </xf>
    <xf numFmtId="167" fontId="43" fillId="0" borderId="0" xfId="0" applyNumberFormat="1" applyFont="1" applyBorder="1" applyAlignment="1">
      <alignment/>
    </xf>
    <xf numFmtId="0" fontId="63" fillId="54" borderId="0" xfId="0" applyFont="1" applyFill="1" applyBorder="1" applyAlignment="1">
      <alignment/>
    </xf>
    <xf numFmtId="0" fontId="46" fillId="54" borderId="0" xfId="0" applyFont="1" applyFill="1" applyBorder="1" applyAlignment="1">
      <alignment horizontal="center"/>
    </xf>
    <xf numFmtId="2" fontId="43" fillId="0" borderId="0" xfId="0" applyNumberFormat="1" applyFont="1" applyBorder="1" applyAlignment="1">
      <alignment/>
    </xf>
    <xf numFmtId="2" fontId="43" fillId="54" borderId="0" xfId="0" applyNumberFormat="1" applyFont="1" applyFill="1" applyBorder="1" applyAlignment="1">
      <alignment/>
    </xf>
    <xf numFmtId="0" fontId="2" fillId="0" borderId="23" xfId="93" applyFill="1" applyBorder="1" applyAlignment="1">
      <alignment horizontal="center" wrapText="1"/>
      <protection/>
    </xf>
    <xf numFmtId="0" fontId="2" fillId="0" borderId="24" xfId="93" applyFill="1" applyBorder="1" applyAlignment="1">
      <alignment horizontal="center" wrapText="1"/>
      <protection/>
    </xf>
    <xf numFmtId="0" fontId="4" fillId="0" borderId="0" xfId="93" applyFont="1" applyBorder="1" applyAlignment="1">
      <alignment vertical="top" wrapText="1"/>
      <protection/>
    </xf>
    <xf numFmtId="0" fontId="0" fillId="0" borderId="0" xfId="0" applyAlignment="1">
      <alignment wrapText="1"/>
    </xf>
    <xf numFmtId="0" fontId="3" fillId="0" borderId="0" xfId="93" applyFont="1" applyBorder="1" applyAlignment="1">
      <alignment horizontal="center"/>
      <protection/>
    </xf>
    <xf numFmtId="165" fontId="4" fillId="0" borderId="0" xfId="93" applyNumberFormat="1" applyFont="1" applyBorder="1" applyAlignment="1">
      <alignment horizontal="left"/>
      <protection/>
    </xf>
    <xf numFmtId="165" fontId="4" fillId="0" borderId="26" xfId="93" applyNumberFormat="1" applyFont="1" applyBorder="1" applyAlignment="1">
      <alignment horizontal="left"/>
      <protection/>
    </xf>
    <xf numFmtId="166" fontId="4" fillId="0" borderId="0" xfId="93" applyNumberFormat="1" applyFont="1" applyBorder="1" applyAlignment="1">
      <alignment horizontal="left"/>
      <protection/>
    </xf>
    <xf numFmtId="166" fontId="4" fillId="0" borderId="26" xfId="93" applyNumberFormat="1" applyFont="1" applyBorder="1" applyAlignment="1">
      <alignment horizontal="left"/>
      <protection/>
    </xf>
    <xf numFmtId="0" fontId="62" fillId="0" borderId="0" xfId="0" applyFont="1" applyBorder="1" applyAlignment="1">
      <alignment horizontal="left"/>
    </xf>
    <xf numFmtId="0" fontId="62" fillId="54" borderId="0" xfId="0" applyFont="1" applyFill="1" applyBorder="1" applyAlignment="1">
      <alignment horizontal="left"/>
    </xf>
    <xf numFmtId="174" fontId="28" fillId="0" borderId="0" xfId="0" applyNumberFormat="1" applyFont="1" applyBorder="1" applyAlignment="1">
      <alignment horizontal="left"/>
    </xf>
    <xf numFmtId="174" fontId="28" fillId="54" borderId="0" xfId="0" applyNumberFormat="1" applyFont="1" applyFill="1" applyBorder="1" applyAlignment="1">
      <alignment horizontal="left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stitutes]&#10;&#10;; The following mappings take Word for MS-DOS names, PostScript names, and TrueType&#10;&#10;; names into account" xfId="58"/>
    <cellStyle name="bstitutes]&#13;&#10;; The following mappings take Word for MS-DOS names, PostScript names, and TrueType&#13;&#10;; names into account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yperlink" xfId="83"/>
    <cellStyle name="Incorrecto" xfId="84"/>
    <cellStyle name="Input" xfId="85"/>
    <cellStyle name="Linked Cell" xfId="86"/>
    <cellStyle name="Comma" xfId="87"/>
    <cellStyle name="Comma [0]" xfId="88"/>
    <cellStyle name="Millares 2" xfId="89"/>
    <cellStyle name="Currency" xfId="90"/>
    <cellStyle name="Currency [0]" xfId="91"/>
    <cellStyle name="Neutral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dxfs count="5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25"/>
          <c:w val="0.991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1'!$C$10:$C$14</c:f>
              <c:strCache/>
            </c:strRef>
          </c:cat>
          <c:val>
            <c:numLit>
              <c:ptCount val="5"/>
              <c:pt idx="0">
                <c:v>0.120689655172414</c:v>
              </c:pt>
              <c:pt idx="1">
                <c:v>0.224137931034483</c:v>
              </c:pt>
              <c:pt idx="2">
                <c:v>0.379310344827586</c:v>
              </c:pt>
              <c:pt idx="3">
                <c:v>0.258620689655172</c:v>
              </c:pt>
              <c:pt idx="4">
                <c:v>0.0172413793103448</c:v>
              </c:pt>
            </c:numLit>
          </c:val>
        </c:ser>
        <c:axId val="49530938"/>
        <c:axId val="43125259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&lt;=0</c:v>
              </c:pt>
              <c:pt idx="1">
                <c:v>3 0.1</c:v>
              </c:pt>
              <c:pt idx="2">
                <c:v>4 0.2</c:v>
              </c:pt>
              <c:pt idx="3">
                <c:v>5 0.3</c:v>
              </c:pt>
              <c:pt idx="4">
                <c:v>8 &gt;=0,4</c:v>
              </c:pt>
            </c:strLit>
          </c:cat>
          <c:val>
            <c:numLit>
              <c:ptCount val="5"/>
              <c:pt idx="0">
                <c:v>7</c:v>
              </c:pt>
              <c:pt idx="1">
                <c:v>13</c:v>
              </c:pt>
              <c:pt idx="2">
                <c:v>22</c:v>
              </c:pt>
              <c:pt idx="3">
                <c:v>15</c:v>
              </c:pt>
              <c:pt idx="4">
                <c:v>1</c:v>
              </c:pt>
            </c:numLit>
          </c:val>
          <c:smooth val="0"/>
        </c:ser>
        <c:axId val="52583012"/>
        <c:axId val="3485061"/>
      </c:lineChart>
      <c:catAx>
        <c:axId val="4953093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125259"/>
        <c:crosses val="autoZero"/>
        <c:auto val="0"/>
        <c:lblOffset val="100"/>
        <c:tickLblSkip val="1"/>
        <c:noMultiLvlLbl val="0"/>
      </c:catAx>
      <c:valAx>
        <c:axId val="4312525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530938"/>
        <c:crossesAt val="1"/>
        <c:crossBetween val="between"/>
        <c:dispUnits/>
      </c:valAx>
      <c:catAx>
        <c:axId val="52583012"/>
        <c:scaling>
          <c:orientation val="minMax"/>
        </c:scaling>
        <c:axPos val="b"/>
        <c:delete val="1"/>
        <c:majorTickMark val="out"/>
        <c:minorTickMark val="none"/>
        <c:tickLblPos val="none"/>
        <c:crossAx val="3485061"/>
        <c:crosses val="autoZero"/>
        <c:auto val="0"/>
        <c:lblOffset val="100"/>
        <c:tickLblSkip val="1"/>
        <c:noMultiLvlLbl val="0"/>
      </c:catAx>
      <c:valAx>
        <c:axId val="3485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258301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5"/>
          <c:y val="0.94825"/>
          <c:w val="0.1082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75"/>
          <c:w val="0.9917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10'!$C$10:$C$13</c:f>
              <c:strCache/>
            </c:strRef>
          </c:cat>
          <c:val>
            <c:numLit>
              <c:ptCount val="4"/>
              <c:pt idx="0">
                <c:v>0.172413793103448</c:v>
              </c:pt>
              <c:pt idx="1">
                <c:v>0.155172413793103</c:v>
              </c:pt>
              <c:pt idx="2">
                <c:v>0.655172413793103</c:v>
              </c:pt>
              <c:pt idx="3">
                <c:v>0.0172413793103448</c:v>
              </c:pt>
            </c:numLit>
          </c:val>
        </c:ser>
        <c:axId val="36169550"/>
        <c:axId val="57090495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&lt;=4,5</c:v>
              </c:pt>
              <c:pt idx="1">
                <c:v>3 4.75</c:v>
              </c:pt>
              <c:pt idx="2">
                <c:v>4 5</c:v>
              </c:pt>
              <c:pt idx="3">
                <c:v>8 &gt;=5,25</c:v>
              </c:pt>
            </c:strLit>
          </c:cat>
          <c:val>
            <c:numLit>
              <c:ptCount val="4"/>
              <c:pt idx="0">
                <c:v>10</c:v>
              </c:pt>
              <c:pt idx="1">
                <c:v>9</c:v>
              </c:pt>
              <c:pt idx="2">
                <c:v>38</c:v>
              </c:pt>
              <c:pt idx="3">
                <c:v>1</c:v>
              </c:pt>
            </c:numLit>
          </c:val>
          <c:smooth val="0"/>
        </c:ser>
        <c:axId val="44052408"/>
        <c:axId val="60927353"/>
      </c:lineChart>
      <c:catAx>
        <c:axId val="36169550"/>
        <c:scaling>
          <c:orientation val="minMax"/>
        </c:scaling>
        <c:axPos val="b"/>
        <c:delete val="0"/>
        <c:numFmt formatCode="#,##0.00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90495"/>
        <c:crosses val="autoZero"/>
        <c:auto val="0"/>
        <c:lblOffset val="100"/>
        <c:tickLblSkip val="1"/>
        <c:noMultiLvlLbl val="0"/>
      </c:catAx>
      <c:valAx>
        <c:axId val="5709049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169550"/>
        <c:crossesAt val="1"/>
        <c:crossBetween val="between"/>
        <c:dispUnits/>
      </c:valAx>
      <c:catAx>
        <c:axId val="44052408"/>
        <c:scaling>
          <c:orientation val="minMax"/>
        </c:scaling>
        <c:axPos val="b"/>
        <c:delete val="1"/>
        <c:majorTickMark val="out"/>
        <c:minorTickMark val="none"/>
        <c:tickLblPos val="none"/>
        <c:crossAx val="60927353"/>
        <c:crosses val="autoZero"/>
        <c:auto val="0"/>
        <c:lblOffset val="100"/>
        <c:tickLblSkip val="1"/>
        <c:noMultiLvlLbl val="0"/>
      </c:catAx>
      <c:valAx>
        <c:axId val="60927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405240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25"/>
          <c:y val="0.93125"/>
          <c:w val="0.11275"/>
          <c:h val="0.0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45"/>
          <c:w val="0.992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11'!$C$10:$C$15</c:f>
              <c:strCache/>
            </c:strRef>
          </c:cat>
          <c:val>
            <c:numLit>
              <c:ptCount val="6"/>
              <c:pt idx="0">
                <c:v>0.0517241379310345</c:v>
              </c:pt>
              <c:pt idx="1">
                <c:v>0.224137931034483</c:v>
              </c:pt>
              <c:pt idx="2">
                <c:v>0.137931034482759</c:v>
              </c:pt>
              <c:pt idx="3">
                <c:v>0.431034482758621</c:v>
              </c:pt>
              <c:pt idx="4">
                <c:v>0.0689655172413793</c:v>
              </c:pt>
              <c:pt idx="5">
                <c:v>0.0862068965517241</c:v>
              </c:pt>
            </c:numLit>
          </c:val>
        </c:ser>
        <c:overlap val="-25"/>
        <c:gapWidth val="75"/>
        <c:axId val="11475266"/>
        <c:axId val="3616853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&lt;=4,25</c:v>
              </c:pt>
              <c:pt idx="1">
                <c:v>2 4.5</c:v>
              </c:pt>
              <c:pt idx="2">
                <c:v>3 4.75</c:v>
              </c:pt>
              <c:pt idx="3">
                <c:v>4 5</c:v>
              </c:pt>
              <c:pt idx="4">
                <c:v>5 5.25</c:v>
              </c:pt>
              <c:pt idx="5">
                <c:v>8 &gt;=5,5</c:v>
              </c:pt>
            </c:strLit>
          </c:cat>
          <c:val>
            <c:numLit>
              <c:ptCount val="6"/>
              <c:pt idx="0">
                <c:v>3</c:v>
              </c:pt>
              <c:pt idx="1">
                <c:v>13</c:v>
              </c:pt>
              <c:pt idx="2">
                <c:v>8</c:v>
              </c:pt>
              <c:pt idx="3">
                <c:v>25</c:v>
              </c:pt>
              <c:pt idx="4">
                <c:v>4</c:v>
              </c:pt>
              <c:pt idx="5">
                <c:v>5</c:v>
              </c:pt>
            </c:numLit>
          </c:val>
          <c:smooth val="0"/>
        </c:ser>
        <c:axId val="57081324"/>
        <c:axId val="43969869"/>
      </c:lineChart>
      <c:catAx>
        <c:axId val="114752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168531"/>
        <c:crosses val="autoZero"/>
        <c:auto val="0"/>
        <c:lblOffset val="100"/>
        <c:tickLblSkip val="1"/>
        <c:noMultiLvlLbl val="0"/>
      </c:catAx>
      <c:valAx>
        <c:axId val="3616853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75266"/>
        <c:crossesAt val="1"/>
        <c:crossBetween val="between"/>
        <c:dispUnits/>
      </c:valAx>
      <c:catAx>
        <c:axId val="57081324"/>
        <c:scaling>
          <c:orientation val="minMax"/>
        </c:scaling>
        <c:axPos val="b"/>
        <c:delete val="1"/>
        <c:majorTickMark val="out"/>
        <c:minorTickMark val="none"/>
        <c:tickLblPos val="none"/>
        <c:crossAx val="43969869"/>
        <c:crosses val="autoZero"/>
        <c:auto val="0"/>
        <c:lblOffset val="100"/>
        <c:tickLblSkip val="1"/>
        <c:noMultiLvlLbl val="0"/>
      </c:catAx>
      <c:valAx>
        <c:axId val="43969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70813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7"/>
          <c:y val="0.94275"/>
          <c:w val="0.1027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325"/>
          <c:w val="0.992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12'!$C$10:$C$15</c:f>
              <c:strCache/>
            </c:strRef>
          </c:cat>
          <c:val>
            <c:numLit>
              <c:ptCount val="6"/>
              <c:pt idx="0">
                <c:v>0.0350877192982456</c:v>
              </c:pt>
              <c:pt idx="1">
                <c:v>0.140350877192982</c:v>
              </c:pt>
              <c:pt idx="2">
                <c:v>0.0701754385964911</c:v>
              </c:pt>
              <c:pt idx="3">
                <c:v>0.385964912280702</c:v>
              </c:pt>
              <c:pt idx="4">
                <c:v>0.175438596491228</c:v>
              </c:pt>
              <c:pt idx="5">
                <c:v>0.192982456140351</c:v>
              </c:pt>
            </c:numLit>
          </c:val>
        </c:ser>
        <c:axId val="60184502"/>
        <c:axId val="478960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&lt;=4,25</c:v>
              </c:pt>
              <c:pt idx="1">
                <c:v>2 4.5</c:v>
              </c:pt>
              <c:pt idx="2">
                <c:v>3 4.75</c:v>
              </c:pt>
              <c:pt idx="3">
                <c:v>4 5</c:v>
              </c:pt>
              <c:pt idx="4">
                <c:v>5 5.25</c:v>
              </c:pt>
              <c:pt idx="5">
                <c:v>8 &gt;=5,5</c:v>
              </c:pt>
            </c:strLit>
          </c:cat>
          <c:val>
            <c:numLit>
              <c:ptCount val="6"/>
              <c:pt idx="0">
                <c:v>2</c:v>
              </c:pt>
              <c:pt idx="1">
                <c:v>8</c:v>
              </c:pt>
              <c:pt idx="2">
                <c:v>4</c:v>
              </c:pt>
              <c:pt idx="3">
                <c:v>22</c:v>
              </c:pt>
              <c:pt idx="4">
                <c:v>10</c:v>
              </c:pt>
              <c:pt idx="5">
                <c:v>11</c:v>
              </c:pt>
            </c:numLit>
          </c:val>
          <c:smooth val="0"/>
        </c:ser>
        <c:axId val="43106464"/>
        <c:axId val="52413857"/>
      </c:lineChart>
      <c:catAx>
        <c:axId val="60184502"/>
        <c:scaling>
          <c:orientation val="minMax"/>
        </c:scaling>
        <c:axPos val="b"/>
        <c:delete val="0"/>
        <c:numFmt formatCode="#,##0.00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9607"/>
        <c:crosses val="autoZero"/>
        <c:auto val="0"/>
        <c:lblOffset val="100"/>
        <c:tickLblSkip val="1"/>
        <c:noMultiLvlLbl val="0"/>
      </c:catAx>
      <c:valAx>
        <c:axId val="478960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84502"/>
        <c:crossesAt val="1"/>
        <c:crossBetween val="between"/>
        <c:dispUnits/>
      </c:valAx>
      <c:catAx>
        <c:axId val="43106464"/>
        <c:scaling>
          <c:orientation val="minMax"/>
        </c:scaling>
        <c:axPos val="b"/>
        <c:delete val="1"/>
        <c:majorTickMark val="out"/>
        <c:minorTickMark val="none"/>
        <c:tickLblPos val="none"/>
        <c:crossAx val="52413857"/>
        <c:crosses val="autoZero"/>
        <c:auto val="0"/>
        <c:lblOffset val="100"/>
        <c:tickLblSkip val="1"/>
        <c:noMultiLvlLbl val="0"/>
      </c:catAx>
      <c:valAx>
        <c:axId val="52413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31064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525"/>
          <c:y val="0.9485"/>
          <c:w val="0.1057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1375"/>
          <c:w val="0.9915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13'!$C$10:$C$15</c:f>
              <c:strCache/>
            </c:strRef>
          </c:cat>
          <c:val>
            <c:numLit>
              <c:ptCount val="6"/>
              <c:pt idx="0">
                <c:v>0.140350877192982</c:v>
              </c:pt>
              <c:pt idx="1">
                <c:v>0.0526315789473684</c:v>
              </c:pt>
              <c:pt idx="2">
                <c:v>0.333333333333332</c:v>
              </c:pt>
              <c:pt idx="3">
                <c:v>0.228070175438595</c:v>
              </c:pt>
              <c:pt idx="4">
                <c:v>0.192982456140351</c:v>
              </c:pt>
              <c:pt idx="5">
                <c:v>0.0526315789473684</c:v>
              </c:pt>
            </c:numLit>
          </c:val>
        </c:ser>
        <c:overlap val="-25"/>
        <c:gapWidth val="75"/>
        <c:axId val="1962666"/>
        <c:axId val="17663995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&lt;=4,5</c:v>
              </c:pt>
              <c:pt idx="1">
                <c:v>2 4.75</c:v>
              </c:pt>
              <c:pt idx="2">
                <c:v>3 5</c:v>
              </c:pt>
              <c:pt idx="3">
                <c:v>4 5.25</c:v>
              </c:pt>
              <c:pt idx="4">
                <c:v>5 5.5</c:v>
              </c:pt>
              <c:pt idx="5">
                <c:v>8 &gt;=5,75</c:v>
              </c:pt>
            </c:strLit>
          </c:cat>
          <c:val>
            <c:numLit>
              <c:ptCount val="6"/>
              <c:pt idx="0">
                <c:v>8</c:v>
              </c:pt>
              <c:pt idx="1">
                <c:v>3</c:v>
              </c:pt>
              <c:pt idx="2">
                <c:v>19</c:v>
              </c:pt>
              <c:pt idx="3">
                <c:v>13</c:v>
              </c:pt>
              <c:pt idx="4">
                <c:v>11</c:v>
              </c:pt>
              <c:pt idx="5">
                <c:v>3</c:v>
              </c:pt>
            </c:numLit>
          </c:val>
          <c:smooth val="0"/>
        </c:ser>
        <c:axId val="24758228"/>
        <c:axId val="21497461"/>
      </c:lineChart>
      <c:catAx>
        <c:axId val="1962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663995"/>
        <c:crosses val="autoZero"/>
        <c:auto val="0"/>
        <c:lblOffset val="100"/>
        <c:tickLblSkip val="1"/>
        <c:noMultiLvlLbl val="0"/>
      </c:catAx>
      <c:valAx>
        <c:axId val="1766399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62666"/>
        <c:crossesAt val="1"/>
        <c:crossBetween val="between"/>
        <c:dispUnits/>
      </c:valAx>
      <c:catAx>
        <c:axId val="24758228"/>
        <c:scaling>
          <c:orientation val="minMax"/>
        </c:scaling>
        <c:axPos val="b"/>
        <c:delete val="1"/>
        <c:majorTickMark val="out"/>
        <c:minorTickMark val="none"/>
        <c:tickLblPos val="none"/>
        <c:crossAx val="21497461"/>
        <c:crosses val="autoZero"/>
        <c:auto val="0"/>
        <c:lblOffset val="100"/>
        <c:tickLblSkip val="1"/>
        <c:noMultiLvlLbl val="0"/>
      </c:catAx>
      <c:valAx>
        <c:axId val="21497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47582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875"/>
          <c:y val="0.946"/>
          <c:w val="0.101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4"/>
          <c:w val="0.991"/>
          <c:h val="0.969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14'!$C$10:$C$14</c:f>
              <c:strCache/>
            </c:strRef>
          </c:cat>
          <c:val>
            <c:numLit>
              <c:ptCount val="5"/>
              <c:pt idx="0">
                <c:v>0.11111111111111</c:v>
              </c:pt>
              <c:pt idx="1">
                <c:v>0.203703703703704</c:v>
              </c:pt>
              <c:pt idx="2">
                <c:v>0.444444444444443</c:v>
              </c:pt>
              <c:pt idx="3">
                <c:v>0.166666666666666</c:v>
              </c:pt>
              <c:pt idx="4">
                <c:v>0.074074074074074</c:v>
              </c:pt>
            </c:numLit>
          </c:val>
        </c:ser>
        <c:overlap val="-25"/>
        <c:gapWidth val="75"/>
        <c:axId val="59259422"/>
        <c:axId val="6357275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&lt;=2,2</c:v>
              </c:pt>
              <c:pt idx="1">
                <c:v>3 2.3</c:v>
              </c:pt>
              <c:pt idx="2">
                <c:v>4 2.4</c:v>
              </c:pt>
              <c:pt idx="3">
                <c:v>5 2.5</c:v>
              </c:pt>
              <c:pt idx="4">
                <c:v>8 &gt;=2,6</c:v>
              </c:pt>
            </c:strLit>
          </c:cat>
          <c:val>
            <c:numLit>
              <c:ptCount val="5"/>
              <c:pt idx="0">
                <c:v>6</c:v>
              </c:pt>
              <c:pt idx="1">
                <c:v>11</c:v>
              </c:pt>
              <c:pt idx="2">
                <c:v>24</c:v>
              </c:pt>
              <c:pt idx="3">
                <c:v>9</c:v>
              </c:pt>
              <c:pt idx="4">
                <c:v>4</c:v>
              </c:pt>
            </c:numLit>
          </c:val>
          <c:smooth val="0"/>
        </c:ser>
        <c:axId val="35283848"/>
        <c:axId val="49119177"/>
      </c:lineChart>
      <c:catAx>
        <c:axId val="59259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572751"/>
        <c:crosses val="autoZero"/>
        <c:auto val="0"/>
        <c:lblOffset val="100"/>
        <c:tickLblSkip val="1"/>
        <c:noMultiLvlLbl val="0"/>
      </c:catAx>
      <c:valAx>
        <c:axId val="6357275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259422"/>
        <c:crossesAt val="1"/>
        <c:crossBetween val="between"/>
        <c:dispUnits/>
      </c:valAx>
      <c:catAx>
        <c:axId val="35283848"/>
        <c:scaling>
          <c:orientation val="minMax"/>
        </c:scaling>
        <c:axPos val="b"/>
        <c:delete val="1"/>
        <c:majorTickMark val="out"/>
        <c:minorTickMark val="none"/>
        <c:tickLblPos val="none"/>
        <c:crossAx val="49119177"/>
        <c:crosses val="autoZero"/>
        <c:auto val="0"/>
        <c:lblOffset val="100"/>
        <c:tickLblSkip val="1"/>
        <c:noMultiLvlLbl val="0"/>
      </c:catAx>
      <c:valAx>
        <c:axId val="49119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52838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325"/>
          <c:y val="0.945"/>
          <c:w val="0.110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475"/>
          <c:w val="0.9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15'!$C$10:$C$16</c:f>
              <c:strCache/>
            </c:strRef>
          </c:cat>
          <c:val>
            <c:numLit>
              <c:ptCount val="7"/>
              <c:pt idx="0">
                <c:v>0.185185185185185</c:v>
              </c:pt>
              <c:pt idx="1">
                <c:v>0.129629629629629</c:v>
              </c:pt>
              <c:pt idx="2">
                <c:v>0.185185185185185</c:v>
              </c:pt>
              <c:pt idx="3">
                <c:v>0.240740740740741</c:v>
              </c:pt>
              <c:pt idx="4">
                <c:v>0.074074074074074</c:v>
              </c:pt>
              <c:pt idx="5">
                <c:v>0.037037037037037</c:v>
              </c:pt>
              <c:pt idx="6">
                <c:v>0.148148148148148</c:v>
              </c:pt>
            </c:numLit>
          </c:val>
        </c:ser>
        <c:overlap val="-25"/>
        <c:gapWidth val="75"/>
        <c:axId val="39419410"/>
        <c:axId val="1923037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&lt;=2,2</c:v>
              </c:pt>
              <c:pt idx="1">
                <c:v>2 2.3</c:v>
              </c:pt>
              <c:pt idx="2">
                <c:v>3 2.4</c:v>
              </c:pt>
              <c:pt idx="3">
                <c:v>4 2.5</c:v>
              </c:pt>
              <c:pt idx="4">
                <c:v>5 2.6</c:v>
              </c:pt>
              <c:pt idx="5">
                <c:v>6 2.7</c:v>
              </c:pt>
              <c:pt idx="6">
                <c:v>8 &gt;=2,8</c:v>
              </c:pt>
            </c:strLit>
          </c:cat>
          <c:val>
            <c:numLit>
              <c:ptCount val="7"/>
              <c:pt idx="0">
                <c:v>10</c:v>
              </c:pt>
              <c:pt idx="1">
                <c:v>7</c:v>
              </c:pt>
              <c:pt idx="2">
                <c:v>10</c:v>
              </c:pt>
              <c:pt idx="3">
                <c:v>13</c:v>
              </c:pt>
              <c:pt idx="4">
                <c:v>4</c:v>
              </c:pt>
              <c:pt idx="5">
                <c:v>2</c:v>
              </c:pt>
              <c:pt idx="6">
                <c:v>8</c:v>
              </c:pt>
            </c:numLit>
          </c:val>
          <c:smooth val="0"/>
        </c:ser>
        <c:axId val="38855612"/>
        <c:axId val="14156189"/>
      </c:lineChart>
      <c:catAx>
        <c:axId val="39419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30371"/>
        <c:crosses val="autoZero"/>
        <c:auto val="0"/>
        <c:lblOffset val="100"/>
        <c:tickLblSkip val="1"/>
        <c:noMultiLvlLbl val="0"/>
      </c:catAx>
      <c:valAx>
        <c:axId val="1923037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19410"/>
        <c:crossesAt val="1"/>
        <c:crossBetween val="between"/>
        <c:dispUnits/>
      </c:valAx>
      <c:catAx>
        <c:axId val="38855612"/>
        <c:scaling>
          <c:orientation val="minMax"/>
        </c:scaling>
        <c:axPos val="b"/>
        <c:delete val="1"/>
        <c:majorTickMark val="out"/>
        <c:minorTickMark val="none"/>
        <c:tickLblPos val="none"/>
        <c:crossAx val="14156189"/>
        <c:crosses val="autoZero"/>
        <c:auto val="0"/>
        <c:lblOffset val="100"/>
        <c:tickLblSkip val="1"/>
        <c:noMultiLvlLbl val="0"/>
      </c:catAx>
      <c:valAx>
        <c:axId val="14156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885561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225"/>
          <c:y val="0.94225"/>
          <c:w val="0.1125"/>
          <c:h val="0.0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3"/>
          <c:w val="0.991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16'!$C$10:$C$16</c:f>
              <c:strCache/>
            </c:strRef>
          </c:cat>
          <c:val>
            <c:numLit>
              <c:ptCount val="7"/>
              <c:pt idx="0">
                <c:v>0.173076923076922</c:v>
              </c:pt>
              <c:pt idx="1">
                <c:v>0.0769230769230769</c:v>
              </c:pt>
              <c:pt idx="2">
                <c:v>0.134615384615385</c:v>
              </c:pt>
              <c:pt idx="3">
                <c:v>0.307692307692308</c:v>
              </c:pt>
              <c:pt idx="4">
                <c:v>0.0576923076923077</c:v>
              </c:pt>
              <c:pt idx="5">
                <c:v>0.0576923076923077</c:v>
              </c:pt>
              <c:pt idx="6">
                <c:v>0.192307692307692</c:v>
              </c:pt>
            </c:numLit>
          </c:val>
        </c:ser>
        <c:overlap val="-25"/>
        <c:gapWidth val="75"/>
        <c:axId val="60296838"/>
        <c:axId val="580063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&lt;=2,2</c:v>
              </c:pt>
              <c:pt idx="1">
                <c:v>2 2.3</c:v>
              </c:pt>
              <c:pt idx="2">
                <c:v>3 2.4</c:v>
              </c:pt>
              <c:pt idx="3">
                <c:v>4 2.5</c:v>
              </c:pt>
              <c:pt idx="4">
                <c:v>5 2.6</c:v>
              </c:pt>
              <c:pt idx="5">
                <c:v>6 2.7</c:v>
              </c:pt>
              <c:pt idx="6">
                <c:v>8 &gt;=2,8</c:v>
              </c:pt>
            </c:strLit>
          </c:cat>
          <c:val>
            <c:numLit>
              <c:ptCount val="7"/>
              <c:pt idx="0">
                <c:v>9</c:v>
              </c:pt>
              <c:pt idx="1">
                <c:v>4</c:v>
              </c:pt>
              <c:pt idx="2">
                <c:v>7</c:v>
              </c:pt>
              <c:pt idx="3">
                <c:v>16</c:v>
              </c:pt>
              <c:pt idx="4">
                <c:v>3</c:v>
              </c:pt>
              <c:pt idx="5">
                <c:v>3</c:v>
              </c:pt>
              <c:pt idx="6">
                <c:v>10</c:v>
              </c:pt>
            </c:numLit>
          </c:val>
          <c:smooth val="0"/>
        </c:ser>
        <c:axId val="52205680"/>
        <c:axId val="89073"/>
      </c:lineChart>
      <c:catAx>
        <c:axId val="60296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0631"/>
        <c:crosses val="autoZero"/>
        <c:auto val="0"/>
        <c:lblOffset val="100"/>
        <c:tickLblSkip val="1"/>
        <c:noMultiLvlLbl val="0"/>
      </c:catAx>
      <c:valAx>
        <c:axId val="580063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96838"/>
        <c:crossesAt val="1"/>
        <c:crossBetween val="between"/>
        <c:dispUnits/>
      </c:valAx>
      <c:catAx>
        <c:axId val="52205680"/>
        <c:scaling>
          <c:orientation val="minMax"/>
        </c:scaling>
        <c:axPos val="b"/>
        <c:delete val="1"/>
        <c:majorTickMark val="out"/>
        <c:minorTickMark val="none"/>
        <c:tickLblPos val="none"/>
        <c:crossAx val="89073"/>
        <c:crosses val="autoZero"/>
        <c:auto val="0"/>
        <c:lblOffset val="100"/>
        <c:tickLblSkip val="1"/>
        <c:noMultiLvlLbl val="0"/>
      </c:catAx>
      <c:valAx>
        <c:axId val="89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22056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85"/>
          <c:y val="0.9495"/>
          <c:w val="0.1177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25"/>
          <c:w val="0.99175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17'!$C$10:$C$14</c:f>
              <c:strCache/>
            </c:strRef>
          </c:cat>
          <c:val>
            <c:numLit>
              <c:ptCount val="5"/>
              <c:pt idx="0">
                <c:v>0.185185185185185</c:v>
              </c:pt>
              <c:pt idx="1">
                <c:v>0.129629629629629</c:v>
              </c:pt>
              <c:pt idx="2">
                <c:v>0.185185185185185</c:v>
              </c:pt>
              <c:pt idx="3">
                <c:v>0.277777777777778</c:v>
              </c:pt>
              <c:pt idx="4">
                <c:v>0.222222222222221</c:v>
              </c:pt>
            </c:numLit>
          </c:val>
        </c:ser>
        <c:overlap val="-25"/>
        <c:gapWidth val="75"/>
        <c:axId val="801658"/>
        <c:axId val="7214923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&lt;=5</c:v>
              </c:pt>
              <c:pt idx="1">
                <c:v>3 5.1</c:v>
              </c:pt>
              <c:pt idx="2">
                <c:v>4 5.2</c:v>
              </c:pt>
              <c:pt idx="3">
                <c:v>5 5.3</c:v>
              </c:pt>
              <c:pt idx="4">
                <c:v>8 &gt;=5,4</c:v>
              </c:pt>
            </c:strLit>
          </c:cat>
          <c:val>
            <c:numLit>
              <c:ptCount val="5"/>
              <c:pt idx="0">
                <c:v>10</c:v>
              </c:pt>
              <c:pt idx="1">
                <c:v>7</c:v>
              </c:pt>
              <c:pt idx="2">
                <c:v>10</c:v>
              </c:pt>
              <c:pt idx="3">
                <c:v>15</c:v>
              </c:pt>
              <c:pt idx="4">
                <c:v>12</c:v>
              </c:pt>
            </c:numLit>
          </c:val>
          <c:smooth val="0"/>
        </c:ser>
        <c:axId val="64934308"/>
        <c:axId val="47537861"/>
      </c:lineChart>
      <c:catAx>
        <c:axId val="8016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14923"/>
        <c:crosses val="autoZero"/>
        <c:auto val="0"/>
        <c:lblOffset val="100"/>
        <c:tickLblSkip val="1"/>
        <c:noMultiLvlLbl val="0"/>
      </c:catAx>
      <c:valAx>
        <c:axId val="721492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01658"/>
        <c:crossesAt val="1"/>
        <c:crossBetween val="between"/>
        <c:dispUnits/>
      </c:valAx>
      <c:catAx>
        <c:axId val="64934308"/>
        <c:scaling>
          <c:orientation val="minMax"/>
        </c:scaling>
        <c:axPos val="b"/>
        <c:delete val="1"/>
        <c:majorTickMark val="out"/>
        <c:minorTickMark val="none"/>
        <c:tickLblPos val="none"/>
        <c:crossAx val="47537861"/>
        <c:crosses val="autoZero"/>
        <c:auto val="0"/>
        <c:lblOffset val="100"/>
        <c:tickLblSkip val="1"/>
        <c:noMultiLvlLbl val="0"/>
      </c:catAx>
      <c:valAx>
        <c:axId val="47537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493430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275"/>
          <c:y val="0.9485"/>
          <c:w val="0.112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475"/>
          <c:w val="0.9915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18'!$C$10:$C$17</c:f>
              <c:strCache/>
            </c:strRef>
          </c:cat>
          <c:val>
            <c:numLit>
              <c:ptCount val="8"/>
              <c:pt idx="0">
                <c:v>0.166666666666666</c:v>
              </c:pt>
              <c:pt idx="1">
                <c:v>0.037037037037037</c:v>
              </c:pt>
              <c:pt idx="2">
                <c:v>0.148148148148148</c:v>
              </c:pt>
              <c:pt idx="3">
                <c:v>0.129629629629629</c:v>
              </c:pt>
              <c:pt idx="4">
                <c:v>0.148148148148148</c:v>
              </c:pt>
              <c:pt idx="5">
                <c:v>0.203703703703704</c:v>
              </c:pt>
              <c:pt idx="6">
                <c:v>0.074074074074074</c:v>
              </c:pt>
              <c:pt idx="7">
                <c:v>0.0925925925925926</c:v>
              </c:pt>
            </c:numLit>
          </c:val>
        </c:ser>
        <c:overlap val="-25"/>
        <c:gapWidth val="75"/>
        <c:axId val="25187566"/>
        <c:axId val="25361503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&lt;=5</c:v>
              </c:pt>
              <c:pt idx="1">
                <c:v>2 5.1</c:v>
              </c:pt>
              <c:pt idx="2">
                <c:v>3 5.2</c:v>
              </c:pt>
              <c:pt idx="3">
                <c:v>4 5.3</c:v>
              </c:pt>
              <c:pt idx="4">
                <c:v>5 5.4</c:v>
              </c:pt>
              <c:pt idx="5">
                <c:v>6 5.5</c:v>
              </c:pt>
              <c:pt idx="6">
                <c:v>7 5.6</c:v>
              </c:pt>
              <c:pt idx="7">
                <c:v>8 &gt;=5,7</c:v>
              </c:pt>
            </c:strLit>
          </c:cat>
          <c:val>
            <c:numLit>
              <c:ptCount val="8"/>
              <c:pt idx="0">
                <c:v>9</c:v>
              </c:pt>
              <c:pt idx="1">
                <c:v>2</c:v>
              </c:pt>
              <c:pt idx="2">
                <c:v>8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4</c:v>
              </c:pt>
              <c:pt idx="7">
                <c:v>5</c:v>
              </c:pt>
            </c:numLit>
          </c:val>
          <c:smooth val="0"/>
        </c:ser>
        <c:axId val="26926936"/>
        <c:axId val="41015833"/>
      </c:lineChart>
      <c:catAx>
        <c:axId val="251875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361503"/>
        <c:crosses val="autoZero"/>
        <c:auto val="0"/>
        <c:lblOffset val="100"/>
        <c:tickLblSkip val="1"/>
        <c:noMultiLvlLbl val="0"/>
      </c:catAx>
      <c:valAx>
        <c:axId val="2536150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187566"/>
        <c:crossesAt val="1"/>
        <c:crossBetween val="between"/>
        <c:dispUnits/>
      </c:valAx>
      <c:catAx>
        <c:axId val="26926936"/>
        <c:scaling>
          <c:orientation val="minMax"/>
        </c:scaling>
        <c:axPos val="b"/>
        <c:delete val="1"/>
        <c:majorTickMark val="out"/>
        <c:minorTickMark val="none"/>
        <c:tickLblPos val="none"/>
        <c:crossAx val="41015833"/>
        <c:crosses val="autoZero"/>
        <c:auto val="0"/>
        <c:lblOffset val="100"/>
        <c:tickLblSkip val="1"/>
        <c:noMultiLvlLbl val="0"/>
      </c:catAx>
      <c:valAx>
        <c:axId val="41015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69269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075"/>
          <c:y val="0.9425"/>
          <c:w val="0.114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5"/>
          <c:w val="0.991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19'!$C$10:$C$16</c:f>
              <c:strCache/>
            </c:strRef>
          </c:cat>
          <c:val>
            <c:numLit>
              <c:ptCount val="7"/>
              <c:pt idx="0">
                <c:v>0.192307692307692</c:v>
              </c:pt>
              <c:pt idx="1">
                <c:v>0.0961538461538462</c:v>
              </c:pt>
              <c:pt idx="2">
                <c:v>0.134615384615385</c:v>
              </c:pt>
              <c:pt idx="3">
                <c:v>0.269230769230769</c:v>
              </c:pt>
              <c:pt idx="4">
                <c:v>0.0769230769230769</c:v>
              </c:pt>
              <c:pt idx="5">
                <c:v>0.0576923076923077</c:v>
              </c:pt>
              <c:pt idx="6">
                <c:v>0.173076923076922</c:v>
              </c:pt>
            </c:numLit>
          </c:val>
        </c:ser>
        <c:overlap val="-25"/>
        <c:gapWidth val="75"/>
        <c:axId val="33598178"/>
        <c:axId val="3394814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7"/>
              <c:pt idx="0">
                <c:v>1 &lt;=5,2</c:v>
              </c:pt>
              <c:pt idx="1">
                <c:v>2 5.3</c:v>
              </c:pt>
              <c:pt idx="2">
                <c:v>3 5.4</c:v>
              </c:pt>
              <c:pt idx="3">
                <c:v>4 5.5</c:v>
              </c:pt>
              <c:pt idx="4">
                <c:v>5 5.6</c:v>
              </c:pt>
              <c:pt idx="5">
                <c:v>6 5.7</c:v>
              </c:pt>
              <c:pt idx="6">
                <c:v>8 &gt;=5,8</c:v>
              </c:pt>
            </c:strLit>
          </c:cat>
          <c:val>
            <c:numLit>
              <c:ptCount val="7"/>
              <c:pt idx="0">
                <c:v>10</c:v>
              </c:pt>
              <c:pt idx="1">
                <c:v>5</c:v>
              </c:pt>
              <c:pt idx="2">
                <c:v>7</c:v>
              </c:pt>
              <c:pt idx="3">
                <c:v>14</c:v>
              </c:pt>
              <c:pt idx="4">
                <c:v>4</c:v>
              </c:pt>
              <c:pt idx="5">
                <c:v>3</c:v>
              </c:pt>
              <c:pt idx="6">
                <c:v>9</c:v>
              </c:pt>
            </c:numLit>
          </c:val>
          <c:smooth val="0"/>
        </c:ser>
        <c:axId val="37097868"/>
        <c:axId val="65445357"/>
      </c:lineChart>
      <c:catAx>
        <c:axId val="33598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948147"/>
        <c:crosses val="autoZero"/>
        <c:auto val="0"/>
        <c:lblOffset val="100"/>
        <c:tickLblSkip val="1"/>
        <c:noMultiLvlLbl val="0"/>
      </c:catAx>
      <c:valAx>
        <c:axId val="3394814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598178"/>
        <c:crossesAt val="1"/>
        <c:crossBetween val="between"/>
        <c:dispUnits/>
      </c:valAx>
      <c:catAx>
        <c:axId val="37097868"/>
        <c:scaling>
          <c:orientation val="minMax"/>
        </c:scaling>
        <c:axPos val="b"/>
        <c:delete val="1"/>
        <c:majorTickMark val="out"/>
        <c:minorTickMark val="none"/>
        <c:tickLblPos val="none"/>
        <c:crossAx val="65445357"/>
        <c:crosses val="autoZero"/>
        <c:auto val="0"/>
        <c:lblOffset val="100"/>
        <c:tickLblSkip val="1"/>
        <c:noMultiLvlLbl val="0"/>
      </c:catAx>
      <c:valAx>
        <c:axId val="65445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709786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05"/>
          <c:y val="0.94175"/>
          <c:w val="0.114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35"/>
          <c:w val="0.9855"/>
          <c:h val="0.9705"/>
        </c:manualLayout>
      </c:layout>
      <c:barChart>
        <c:barDir val="col"/>
        <c:grouping val="stack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2'!$C$10:$C$15</c:f>
              <c:strCache/>
            </c:strRef>
          </c:cat>
          <c:val>
            <c:numLit>
              <c:ptCount val="6"/>
              <c:pt idx="0">
                <c:v>0.137931034482759</c:v>
              </c:pt>
              <c:pt idx="1">
                <c:v>0.206896551724138</c:v>
              </c:pt>
              <c:pt idx="2">
                <c:v>0.189655172413793</c:v>
              </c:pt>
              <c:pt idx="3">
                <c:v>0.327586206896552</c:v>
              </c:pt>
              <c:pt idx="4">
                <c:v>0.0689655172413793</c:v>
              </c:pt>
              <c:pt idx="5">
                <c:v>0.0689655172413793</c:v>
              </c:pt>
            </c:numLit>
          </c:val>
        </c:ser>
        <c:overlap val="100"/>
        <c:axId val="31365550"/>
        <c:axId val="13854495"/>
      </c:barChart>
      <c:barChart>
        <c:barDir val="col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 &lt;=0,2</c:v>
              </c:pt>
              <c:pt idx="1">
                <c:v>3 0.3</c:v>
              </c:pt>
              <c:pt idx="2">
                <c:v>4 0.4</c:v>
              </c:pt>
              <c:pt idx="3">
                <c:v>5 0.5</c:v>
              </c:pt>
              <c:pt idx="4">
                <c:v>6 0.6</c:v>
              </c:pt>
              <c:pt idx="5">
                <c:v>8 &gt;=0,7</c:v>
              </c:pt>
            </c:strLit>
          </c:cat>
          <c:val>
            <c:numLit>
              <c:ptCount val="6"/>
              <c:pt idx="0">
                <c:v>8</c:v>
              </c:pt>
              <c:pt idx="1">
                <c:v>12</c:v>
              </c:pt>
              <c:pt idx="2">
                <c:v>11</c:v>
              </c:pt>
              <c:pt idx="3">
                <c:v>19</c:v>
              </c:pt>
              <c:pt idx="4">
                <c:v>4</c:v>
              </c:pt>
              <c:pt idx="5">
                <c:v>4</c:v>
              </c:pt>
            </c:numLit>
          </c:val>
        </c:ser>
        <c:overlap val="100"/>
        <c:axId val="57581592"/>
        <c:axId val="48472281"/>
      </c:barChart>
      <c:catAx>
        <c:axId val="3136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54495"/>
        <c:crosses val="autoZero"/>
        <c:auto val="0"/>
        <c:lblOffset val="100"/>
        <c:tickLblSkip val="1"/>
        <c:noMultiLvlLbl val="0"/>
      </c:catAx>
      <c:valAx>
        <c:axId val="13854495"/>
        <c:scaling>
          <c:orientation val="minMax"/>
        </c:scaling>
        <c:axPos val="l"/>
        <c:majorGridlines>
          <c:spPr>
            <a:ln w="25400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365550"/>
        <c:crossesAt val="1"/>
        <c:crossBetween val="between"/>
        <c:dispUnits/>
      </c:valAx>
      <c:catAx>
        <c:axId val="57581592"/>
        <c:scaling>
          <c:orientation val="minMax"/>
        </c:scaling>
        <c:axPos val="b"/>
        <c:delete val="1"/>
        <c:majorTickMark val="out"/>
        <c:minorTickMark val="none"/>
        <c:tickLblPos val="none"/>
        <c:crossAx val="48472281"/>
        <c:crosses val="autoZero"/>
        <c:auto val="0"/>
        <c:lblOffset val="100"/>
        <c:tickLblSkip val="1"/>
        <c:noMultiLvlLbl val="0"/>
      </c:catAx>
      <c:valAx>
        <c:axId val="484722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58159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44475"/>
          <c:y val="0.94775"/>
          <c:w val="0.1077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3"/>
          <c:w val="0.991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20'!$C$10:$C$15</c:f>
              <c:strCache/>
            </c:strRef>
          </c:cat>
          <c:val>
            <c:numLit>
              <c:ptCount val="6"/>
              <c:pt idx="0">
                <c:v>0.107142857142857</c:v>
              </c:pt>
              <c:pt idx="1">
                <c:v>0.303571428571428</c:v>
              </c:pt>
              <c:pt idx="2">
                <c:v>0.25</c:v>
              </c:pt>
              <c:pt idx="3">
                <c:v>0.125</c:v>
              </c:pt>
              <c:pt idx="4">
                <c:v>0.107142857142857</c:v>
              </c:pt>
              <c:pt idx="5">
                <c:v>0.107142857142857</c:v>
              </c:pt>
            </c:numLit>
          </c:val>
        </c:ser>
        <c:overlap val="-25"/>
        <c:gapWidth val="75"/>
        <c:axId val="52137302"/>
        <c:axId val="66582535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1 &lt;=475</c:v>
              </c:pt>
              <c:pt idx="1">
                <c:v>3 480</c:v>
              </c:pt>
              <c:pt idx="2">
                <c:v>4 485</c:v>
              </c:pt>
              <c:pt idx="3">
                <c:v>5 490</c:v>
              </c:pt>
              <c:pt idx="4">
                <c:v>6 495</c:v>
              </c:pt>
              <c:pt idx="5">
                <c:v>8 &gt;=500</c:v>
              </c:pt>
            </c:strLit>
          </c:cat>
          <c:val>
            <c:numLit>
              <c:ptCount val="6"/>
              <c:pt idx="0">
                <c:v>6</c:v>
              </c:pt>
              <c:pt idx="1">
                <c:v>17</c:v>
              </c:pt>
              <c:pt idx="2">
                <c:v>14</c:v>
              </c:pt>
              <c:pt idx="3">
                <c:v>7</c:v>
              </c:pt>
              <c:pt idx="4">
                <c:v>6</c:v>
              </c:pt>
              <c:pt idx="5">
                <c:v>6</c:v>
              </c:pt>
            </c:numLit>
          </c:val>
          <c:smooth val="0"/>
        </c:ser>
        <c:axId val="62371904"/>
        <c:axId val="24476225"/>
      </c:lineChart>
      <c:catAx>
        <c:axId val="52137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582535"/>
        <c:crosses val="autoZero"/>
        <c:auto val="0"/>
        <c:lblOffset val="100"/>
        <c:tickLblSkip val="1"/>
        <c:noMultiLvlLbl val="0"/>
      </c:catAx>
      <c:valAx>
        <c:axId val="6658253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137302"/>
        <c:crossesAt val="1"/>
        <c:crossBetween val="between"/>
        <c:dispUnits/>
      </c:valAx>
      <c:catAx>
        <c:axId val="62371904"/>
        <c:scaling>
          <c:orientation val="minMax"/>
        </c:scaling>
        <c:axPos val="b"/>
        <c:delete val="1"/>
        <c:majorTickMark val="out"/>
        <c:minorTickMark val="none"/>
        <c:tickLblPos val="none"/>
        <c:crossAx val="24476225"/>
        <c:crosses val="autoZero"/>
        <c:auto val="0"/>
        <c:lblOffset val="100"/>
        <c:tickLblSkip val="1"/>
        <c:noMultiLvlLbl val="0"/>
      </c:catAx>
      <c:valAx>
        <c:axId val="24476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23719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4"/>
          <c:y val="0.949"/>
          <c:w val="0.1102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5"/>
          <c:h val="0.973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21'!$C$10:$C$16</c:f>
              <c:strCache/>
            </c:strRef>
          </c:cat>
          <c:val>
            <c:numLit>
              <c:ptCount val="7"/>
              <c:pt idx="0">
                <c:v>0.19642857142857</c:v>
              </c:pt>
              <c:pt idx="1">
                <c:v>0.0535714285714286</c:v>
              </c:pt>
              <c:pt idx="2">
                <c:v>0.160714285714286</c:v>
              </c:pt>
              <c:pt idx="3">
                <c:v>0.107142857142857</c:v>
              </c:pt>
              <c:pt idx="4">
                <c:v>0.303571428571428</c:v>
              </c:pt>
              <c:pt idx="5">
                <c:v>0.0892857142857142</c:v>
              </c:pt>
              <c:pt idx="6">
                <c:v>0.0892857142857142</c:v>
              </c:pt>
            </c:numLit>
          </c:val>
        </c:ser>
        <c:overlap val="-25"/>
        <c:gapWidth val="75"/>
        <c:axId val="18959434"/>
        <c:axId val="36417179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7"/>
              <c:pt idx="0">
                <c:v>1 &lt;=480</c:v>
              </c:pt>
              <c:pt idx="1">
                <c:v>2 485</c:v>
              </c:pt>
              <c:pt idx="2">
                <c:v>3 490</c:v>
              </c:pt>
              <c:pt idx="3">
                <c:v>4 495</c:v>
              </c:pt>
              <c:pt idx="4">
                <c:v>5 500</c:v>
              </c:pt>
              <c:pt idx="5">
                <c:v>6 505</c:v>
              </c:pt>
              <c:pt idx="6">
                <c:v>8 &gt;=510</c:v>
              </c:pt>
            </c:strLit>
          </c:cat>
          <c:val>
            <c:numLit>
              <c:ptCount val="7"/>
              <c:pt idx="0">
                <c:v>11</c:v>
              </c:pt>
              <c:pt idx="1">
                <c:v>3</c:v>
              </c:pt>
              <c:pt idx="2">
                <c:v>9</c:v>
              </c:pt>
              <c:pt idx="3">
                <c:v>6</c:v>
              </c:pt>
              <c:pt idx="4">
                <c:v>17</c:v>
              </c:pt>
              <c:pt idx="5">
                <c:v>5</c:v>
              </c:pt>
              <c:pt idx="6">
                <c:v>5</c:v>
              </c:pt>
            </c:numLit>
          </c:val>
          <c:smooth val="0"/>
        </c:ser>
        <c:axId val="59319156"/>
        <c:axId val="64110357"/>
      </c:lineChart>
      <c:catAx>
        <c:axId val="18959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417179"/>
        <c:crosses val="autoZero"/>
        <c:auto val="0"/>
        <c:lblOffset val="100"/>
        <c:tickLblSkip val="1"/>
        <c:noMultiLvlLbl val="0"/>
      </c:catAx>
      <c:valAx>
        <c:axId val="3641717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959434"/>
        <c:crossesAt val="1"/>
        <c:crossBetween val="between"/>
        <c:dispUnits/>
      </c:valAx>
      <c:catAx>
        <c:axId val="59319156"/>
        <c:scaling>
          <c:orientation val="minMax"/>
        </c:scaling>
        <c:axPos val="b"/>
        <c:delete val="1"/>
        <c:majorTickMark val="out"/>
        <c:minorTickMark val="none"/>
        <c:tickLblPos val="none"/>
        <c:crossAx val="64110357"/>
        <c:crosses val="autoZero"/>
        <c:auto val="0"/>
        <c:lblOffset val="100"/>
        <c:tickLblSkip val="1"/>
        <c:noMultiLvlLbl val="0"/>
      </c:catAx>
      <c:valAx>
        <c:axId val="64110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931915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275"/>
          <c:y val="0.95125"/>
          <c:w val="0.111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22'!$C$10:$C$16</c:f>
              <c:strCache/>
            </c:strRef>
          </c:cat>
          <c:val>
            <c:numLit>
              <c:ptCount val="7"/>
              <c:pt idx="0">
                <c:v>0.145454545454545</c:v>
              </c:pt>
              <c:pt idx="1">
                <c:v>0.2</c:v>
              </c:pt>
              <c:pt idx="2">
                <c:v>0.0181818181818182</c:v>
              </c:pt>
              <c:pt idx="3">
                <c:v>0.345454545454545</c:v>
              </c:pt>
              <c:pt idx="4">
                <c:v>0.0363636363636363</c:v>
              </c:pt>
              <c:pt idx="5">
                <c:v>0.109090909090909</c:v>
              </c:pt>
              <c:pt idx="6">
                <c:v>0.145454545454545</c:v>
              </c:pt>
            </c:numLit>
          </c:val>
        </c:ser>
        <c:overlap val="-25"/>
        <c:gapWidth val="75"/>
        <c:axId val="40122302"/>
        <c:axId val="25556399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7"/>
              <c:pt idx="0">
                <c:v>1 &lt;=485</c:v>
              </c:pt>
              <c:pt idx="1">
                <c:v>2 490</c:v>
              </c:pt>
              <c:pt idx="2">
                <c:v>3 495</c:v>
              </c:pt>
              <c:pt idx="3">
                <c:v>4 500</c:v>
              </c:pt>
              <c:pt idx="4">
                <c:v>5 505</c:v>
              </c:pt>
              <c:pt idx="5">
                <c:v>6 510</c:v>
              </c:pt>
              <c:pt idx="6">
                <c:v>8 &gt;=515</c:v>
              </c:pt>
            </c:strLit>
          </c:cat>
          <c:val>
            <c:numLit>
              <c:ptCount val="7"/>
              <c:pt idx="0">
                <c:v>8</c:v>
              </c:pt>
              <c:pt idx="1">
                <c:v>11</c:v>
              </c:pt>
              <c:pt idx="2">
                <c:v>1</c:v>
              </c:pt>
              <c:pt idx="3">
                <c:v>19</c:v>
              </c:pt>
              <c:pt idx="4">
                <c:v>2</c:v>
              </c:pt>
              <c:pt idx="5">
                <c:v>6</c:v>
              </c:pt>
              <c:pt idx="6">
                <c:v>8</c:v>
              </c:pt>
            </c:numLit>
          </c:val>
          <c:smooth val="0"/>
        </c:ser>
        <c:axId val="28681000"/>
        <c:axId val="56802409"/>
      </c:lineChart>
      <c:catAx>
        <c:axId val="40122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556399"/>
        <c:crosses val="autoZero"/>
        <c:auto val="0"/>
        <c:lblOffset val="100"/>
        <c:tickLblSkip val="1"/>
        <c:noMultiLvlLbl val="0"/>
      </c:catAx>
      <c:valAx>
        <c:axId val="2555639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22302"/>
        <c:crossesAt val="1"/>
        <c:crossBetween val="between"/>
        <c:dispUnits/>
      </c:valAx>
      <c:catAx>
        <c:axId val="28681000"/>
        <c:scaling>
          <c:orientation val="minMax"/>
        </c:scaling>
        <c:axPos val="b"/>
        <c:delete val="1"/>
        <c:majorTickMark val="out"/>
        <c:minorTickMark val="none"/>
        <c:tickLblPos val="none"/>
        <c:crossAx val="56802409"/>
        <c:crosses val="autoZero"/>
        <c:auto val="0"/>
        <c:lblOffset val="100"/>
        <c:tickLblSkip val="1"/>
        <c:noMultiLvlLbl val="0"/>
      </c:catAx>
      <c:valAx>
        <c:axId val="56802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868100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3"/>
          <c:y val="0.95025"/>
          <c:w val="0.1122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25"/>
          <c:w val="0.991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23'!$C$10:$C$16</c:f>
              <c:strCache/>
            </c:strRef>
          </c:cat>
          <c:val>
            <c:numLit>
              <c:ptCount val="7"/>
              <c:pt idx="0">
                <c:v>0.245614035087719</c:v>
              </c:pt>
              <c:pt idx="1">
                <c:v>0.0701754385964911</c:v>
              </c:pt>
              <c:pt idx="2">
                <c:v>0.245614035087719</c:v>
              </c:pt>
              <c:pt idx="3">
                <c:v>0.122807017543859</c:v>
              </c:pt>
              <c:pt idx="4">
                <c:v>0.140350877192982</c:v>
              </c:pt>
              <c:pt idx="5">
                <c:v>0.0701754385964911</c:v>
              </c:pt>
              <c:pt idx="6">
                <c:v>0.105263157894737</c:v>
              </c:pt>
            </c:numLit>
          </c:val>
        </c:ser>
        <c:overlap val="-25"/>
        <c:gapWidth val="75"/>
        <c:axId val="41459634"/>
        <c:axId val="3759238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7"/>
              <c:pt idx="0">
                <c:v>1 &lt;=4,5</c:v>
              </c:pt>
              <c:pt idx="1">
                <c:v>2 4.75</c:v>
              </c:pt>
              <c:pt idx="2">
                <c:v>3 5</c:v>
              </c:pt>
              <c:pt idx="3">
                <c:v>4 5.25</c:v>
              </c:pt>
              <c:pt idx="4">
                <c:v>5 5.5</c:v>
              </c:pt>
              <c:pt idx="5">
                <c:v>6 5.75</c:v>
              </c:pt>
              <c:pt idx="6">
                <c:v>8 &gt;=6</c:v>
              </c:pt>
            </c:strLit>
          </c:cat>
          <c:val>
            <c:numLit>
              <c:ptCount val="7"/>
              <c:pt idx="0">
                <c:v>14</c:v>
              </c:pt>
              <c:pt idx="1">
                <c:v>4</c:v>
              </c:pt>
              <c:pt idx="2">
                <c:v>14</c:v>
              </c:pt>
              <c:pt idx="3">
                <c:v>7</c:v>
              </c:pt>
              <c:pt idx="4">
                <c:v>8</c:v>
              </c:pt>
              <c:pt idx="5">
                <c:v>4</c:v>
              </c:pt>
              <c:pt idx="6">
                <c:v>6</c:v>
              </c:pt>
            </c:numLit>
          </c:val>
          <c:smooth val="0"/>
        </c:ser>
        <c:axId val="2787164"/>
        <c:axId val="25084477"/>
      </c:lineChart>
      <c:catAx>
        <c:axId val="41459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592387"/>
        <c:crosses val="autoZero"/>
        <c:auto val="0"/>
        <c:lblOffset val="100"/>
        <c:tickLblSkip val="1"/>
        <c:noMultiLvlLbl val="0"/>
      </c:catAx>
      <c:valAx>
        <c:axId val="3759238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459634"/>
        <c:crossesAt val="1"/>
        <c:crossBetween val="between"/>
        <c:dispUnits/>
      </c:valAx>
      <c:catAx>
        <c:axId val="2787164"/>
        <c:scaling>
          <c:orientation val="minMax"/>
        </c:scaling>
        <c:axPos val="b"/>
        <c:delete val="1"/>
        <c:majorTickMark val="out"/>
        <c:minorTickMark val="none"/>
        <c:tickLblPos val="none"/>
        <c:crossAx val="25084477"/>
        <c:crosses val="autoZero"/>
        <c:auto val="0"/>
        <c:lblOffset val="100"/>
        <c:tickLblSkip val="1"/>
        <c:noMultiLvlLbl val="0"/>
      </c:catAx>
      <c:valAx>
        <c:axId val="25084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7871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"/>
          <c:y val="0.948"/>
          <c:w val="0.118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325"/>
          <c:w val="0.990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24'!$C$10:$C$14</c:f>
              <c:strCache/>
            </c:strRef>
          </c:cat>
          <c:val>
            <c:numLit>
              <c:ptCount val="5"/>
              <c:pt idx="0">
                <c:v>0.140350877192982</c:v>
              </c:pt>
              <c:pt idx="1">
                <c:v>0.368421052631578</c:v>
              </c:pt>
              <c:pt idx="2">
                <c:v>0.210526315789474</c:v>
              </c:pt>
              <c:pt idx="3">
                <c:v>0.122807017543859</c:v>
              </c:pt>
              <c:pt idx="4">
                <c:v>0.157894736842105</c:v>
              </c:pt>
            </c:numLit>
          </c:val>
        </c:ser>
        <c:overlap val="-25"/>
        <c:gapWidth val="75"/>
        <c:axId val="24433702"/>
        <c:axId val="1857672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"/>
              <c:pt idx="0">
                <c:v>1 &lt;=4,25</c:v>
              </c:pt>
              <c:pt idx="1">
                <c:v>3 4.5</c:v>
              </c:pt>
              <c:pt idx="2">
                <c:v>4 4.75</c:v>
              </c:pt>
              <c:pt idx="3">
                <c:v>5 5</c:v>
              </c:pt>
              <c:pt idx="4">
                <c:v>8 &gt;=5,25</c:v>
              </c:pt>
            </c:strLit>
          </c:cat>
          <c:val>
            <c:numLit>
              <c:ptCount val="5"/>
              <c:pt idx="0">
                <c:v>8</c:v>
              </c:pt>
              <c:pt idx="1">
                <c:v>21</c:v>
              </c:pt>
              <c:pt idx="2">
                <c:v>12</c:v>
              </c:pt>
              <c:pt idx="3">
                <c:v>7</c:v>
              </c:pt>
              <c:pt idx="4">
                <c:v>9</c:v>
              </c:pt>
            </c:numLit>
          </c:val>
          <c:smooth val="0"/>
        </c:ser>
        <c:axId val="32972816"/>
        <c:axId val="28319889"/>
      </c:lineChart>
      <c:catAx>
        <c:axId val="24433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576727"/>
        <c:crosses val="autoZero"/>
        <c:auto val="0"/>
        <c:lblOffset val="100"/>
        <c:tickLblSkip val="1"/>
        <c:noMultiLvlLbl val="0"/>
      </c:catAx>
      <c:valAx>
        <c:axId val="1857672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433702"/>
        <c:crossesAt val="1"/>
        <c:crossBetween val="between"/>
        <c:dispUnits/>
      </c:valAx>
      <c:catAx>
        <c:axId val="32972816"/>
        <c:scaling>
          <c:orientation val="minMax"/>
        </c:scaling>
        <c:axPos val="b"/>
        <c:delete val="1"/>
        <c:majorTickMark val="out"/>
        <c:minorTickMark val="none"/>
        <c:tickLblPos val="none"/>
        <c:crossAx val="28319889"/>
        <c:crosses val="autoZero"/>
        <c:auto val="0"/>
        <c:lblOffset val="100"/>
        <c:tickLblSkip val="1"/>
        <c:noMultiLvlLbl val="0"/>
      </c:catAx>
      <c:valAx>
        <c:axId val="28319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29728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075"/>
          <c:y val="0.94825"/>
          <c:w val="0.116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275"/>
          <c:w val="0.991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25'!$C$10:$C$14</c:f>
              <c:strCache/>
            </c:strRef>
          </c:cat>
          <c:val>
            <c:numLit>
              <c:ptCount val="5"/>
              <c:pt idx="0">
                <c:v>0.0526315789473684</c:v>
              </c:pt>
              <c:pt idx="1">
                <c:v>0.333333333333332</c:v>
              </c:pt>
              <c:pt idx="2">
                <c:v>0.456140350877192</c:v>
              </c:pt>
              <c:pt idx="3">
                <c:v>0.087719298245614</c:v>
              </c:pt>
              <c:pt idx="4">
                <c:v>0.0701754385964911</c:v>
              </c:pt>
            </c:numLit>
          </c:val>
        </c:ser>
        <c:overlap val="-25"/>
        <c:gapWidth val="75"/>
        <c:axId val="53552410"/>
        <c:axId val="12209643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"/>
              <c:pt idx="0">
                <c:v>2 4.5</c:v>
              </c:pt>
              <c:pt idx="1">
                <c:v>3 4.75</c:v>
              </c:pt>
              <c:pt idx="2">
                <c:v>4 5</c:v>
              </c:pt>
              <c:pt idx="3">
                <c:v>5 5.25</c:v>
              </c:pt>
              <c:pt idx="4">
                <c:v>8 &gt;=5,5</c:v>
              </c:pt>
            </c:strLit>
          </c:cat>
          <c:val>
            <c:numLit>
              <c:ptCount val="5"/>
              <c:pt idx="0">
                <c:v>3</c:v>
              </c:pt>
              <c:pt idx="1">
                <c:v>19</c:v>
              </c:pt>
              <c:pt idx="2">
                <c:v>26</c:v>
              </c:pt>
              <c:pt idx="3">
                <c:v>5</c:v>
              </c:pt>
              <c:pt idx="4">
                <c:v>4</c:v>
              </c:pt>
            </c:numLit>
          </c:val>
          <c:smooth val="0"/>
        </c:ser>
        <c:axId val="42777924"/>
        <c:axId val="49456997"/>
      </c:lineChart>
      <c:catAx>
        <c:axId val="53552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209643"/>
        <c:crosses val="autoZero"/>
        <c:auto val="0"/>
        <c:lblOffset val="100"/>
        <c:tickLblSkip val="1"/>
        <c:noMultiLvlLbl val="0"/>
      </c:catAx>
      <c:valAx>
        <c:axId val="1220964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552410"/>
        <c:crossesAt val="1"/>
        <c:crossBetween val="between"/>
        <c:dispUnits/>
      </c:valAx>
      <c:catAx>
        <c:axId val="42777924"/>
        <c:scaling>
          <c:orientation val="minMax"/>
        </c:scaling>
        <c:axPos val="b"/>
        <c:delete val="1"/>
        <c:majorTickMark val="out"/>
        <c:minorTickMark val="none"/>
        <c:tickLblPos val="none"/>
        <c:crossAx val="49456997"/>
        <c:crosses val="autoZero"/>
        <c:auto val="0"/>
        <c:lblOffset val="100"/>
        <c:tickLblSkip val="1"/>
        <c:noMultiLvlLbl val="0"/>
      </c:catAx>
      <c:valAx>
        <c:axId val="49456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27779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125"/>
          <c:y val="0.9495"/>
          <c:w val="0.1177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275"/>
          <c:w val="0.9912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26'!$C$10:$C$16</c:f>
              <c:strCache/>
            </c:strRef>
          </c:cat>
          <c:val>
            <c:numLit>
              <c:ptCount val="7"/>
              <c:pt idx="0">
                <c:v>0.087719298245614</c:v>
              </c:pt>
              <c:pt idx="1">
                <c:v>0.087719298245614</c:v>
              </c:pt>
              <c:pt idx="2">
                <c:v>0.245614035087719</c:v>
              </c:pt>
              <c:pt idx="3">
                <c:v>0.280701754385965</c:v>
              </c:pt>
              <c:pt idx="4">
                <c:v>0.087719298245614</c:v>
              </c:pt>
              <c:pt idx="5">
                <c:v>0.0701754385964911</c:v>
              </c:pt>
              <c:pt idx="6">
                <c:v>0.140350877192982</c:v>
              </c:pt>
            </c:numLit>
          </c:val>
        </c:ser>
        <c:overlap val="-25"/>
        <c:gapWidth val="75"/>
        <c:axId val="42459790"/>
        <c:axId val="4659379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7"/>
              <c:pt idx="0">
                <c:v>1 &lt;=4</c:v>
              </c:pt>
              <c:pt idx="1">
                <c:v>2 4.25</c:v>
              </c:pt>
              <c:pt idx="2">
                <c:v>3 4.5</c:v>
              </c:pt>
              <c:pt idx="3">
                <c:v>4 4.75</c:v>
              </c:pt>
              <c:pt idx="4">
                <c:v>5 5</c:v>
              </c:pt>
              <c:pt idx="5">
                <c:v>6 5.25</c:v>
              </c:pt>
              <c:pt idx="6">
                <c:v>8 &gt;=5,5</c:v>
              </c:pt>
            </c:strLit>
          </c:cat>
          <c:val>
            <c:numLit>
              <c:ptCount val="7"/>
              <c:pt idx="0">
                <c:v>5</c:v>
              </c:pt>
              <c:pt idx="1">
                <c:v>5</c:v>
              </c:pt>
              <c:pt idx="2">
                <c:v>14</c:v>
              </c:pt>
              <c:pt idx="3">
                <c:v>16</c:v>
              </c:pt>
              <c:pt idx="4">
                <c:v>5</c:v>
              </c:pt>
              <c:pt idx="5">
                <c:v>4</c:v>
              </c:pt>
              <c:pt idx="6">
                <c:v>8</c:v>
              </c:pt>
            </c:numLit>
          </c:val>
          <c:smooth val="0"/>
        </c:ser>
        <c:axId val="16690936"/>
        <c:axId val="16000697"/>
      </c:lineChart>
      <c:catAx>
        <c:axId val="42459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593791"/>
        <c:crosses val="autoZero"/>
        <c:auto val="0"/>
        <c:lblOffset val="100"/>
        <c:tickLblSkip val="1"/>
        <c:noMultiLvlLbl val="0"/>
      </c:catAx>
      <c:valAx>
        <c:axId val="4659379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459790"/>
        <c:crossesAt val="1"/>
        <c:crossBetween val="between"/>
        <c:dispUnits/>
      </c:valAx>
      <c:catAx>
        <c:axId val="16690936"/>
        <c:scaling>
          <c:orientation val="minMax"/>
        </c:scaling>
        <c:axPos val="b"/>
        <c:delete val="1"/>
        <c:majorTickMark val="out"/>
        <c:minorTickMark val="none"/>
        <c:tickLblPos val="none"/>
        <c:crossAx val="16000697"/>
        <c:crosses val="autoZero"/>
        <c:auto val="0"/>
        <c:lblOffset val="100"/>
        <c:tickLblSkip val="1"/>
        <c:noMultiLvlLbl val="0"/>
      </c:catAx>
      <c:valAx>
        <c:axId val="16000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66909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825"/>
          <c:y val="0.95"/>
          <c:w val="0.120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75"/>
          <c:w val="0.99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27'!$C$10:$C$16</c:f>
              <c:strCache/>
            </c:strRef>
          </c:cat>
          <c:val>
            <c:numLit>
              <c:ptCount val="7"/>
              <c:pt idx="0">
                <c:v>0.037037037037037</c:v>
              </c:pt>
              <c:pt idx="1">
                <c:v>0.166666666666666</c:v>
              </c:pt>
              <c:pt idx="2">
                <c:v>0.222222222222221</c:v>
              </c:pt>
              <c:pt idx="3">
                <c:v>0.425925925925926</c:v>
              </c:pt>
              <c:pt idx="4">
                <c:v>0.074074074074074</c:v>
              </c:pt>
              <c:pt idx="5">
                <c:v>0.037037037037037</c:v>
              </c:pt>
              <c:pt idx="6">
                <c:v>0.037037037037037</c:v>
              </c:pt>
            </c:numLit>
          </c:val>
        </c:ser>
        <c:overlap val="-25"/>
        <c:gapWidth val="75"/>
        <c:axId val="9788546"/>
        <c:axId val="2098805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7"/>
              <c:pt idx="0">
                <c:v>1 &lt;=4,25</c:v>
              </c:pt>
              <c:pt idx="1">
                <c:v>2 4.5</c:v>
              </c:pt>
              <c:pt idx="2">
                <c:v>3 4.75</c:v>
              </c:pt>
              <c:pt idx="3">
                <c:v>4 5</c:v>
              </c:pt>
              <c:pt idx="4">
                <c:v>5 5.25</c:v>
              </c:pt>
              <c:pt idx="5">
                <c:v>6 5.5</c:v>
              </c:pt>
              <c:pt idx="6">
                <c:v>8 &gt;=5,75</c:v>
              </c:pt>
            </c:strLit>
          </c:cat>
          <c:val>
            <c:numLit>
              <c:ptCount val="7"/>
              <c:pt idx="0">
                <c:v>2</c:v>
              </c:pt>
              <c:pt idx="1">
                <c:v>9</c:v>
              </c:pt>
              <c:pt idx="2">
                <c:v>12</c:v>
              </c:pt>
              <c:pt idx="3">
                <c:v>23</c:v>
              </c:pt>
              <c:pt idx="4">
                <c:v>4</c:v>
              </c:pt>
              <c:pt idx="5">
                <c:v>2</c:v>
              </c:pt>
              <c:pt idx="6">
                <c:v>2</c:v>
              </c:pt>
            </c:numLit>
          </c:val>
          <c:smooth val="0"/>
        </c:ser>
        <c:axId val="54674732"/>
        <c:axId val="22310541"/>
      </c:lineChart>
      <c:catAx>
        <c:axId val="97885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988051"/>
        <c:crosses val="autoZero"/>
        <c:auto val="0"/>
        <c:lblOffset val="100"/>
        <c:tickLblSkip val="1"/>
        <c:noMultiLvlLbl val="0"/>
      </c:catAx>
      <c:valAx>
        <c:axId val="2098805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788546"/>
        <c:crossesAt val="1"/>
        <c:crossBetween val="between"/>
        <c:dispUnits/>
      </c:valAx>
      <c:catAx>
        <c:axId val="54674732"/>
        <c:scaling>
          <c:orientation val="minMax"/>
        </c:scaling>
        <c:axPos val="b"/>
        <c:delete val="1"/>
        <c:majorTickMark val="out"/>
        <c:minorTickMark val="none"/>
        <c:tickLblPos val="none"/>
        <c:crossAx val="22310541"/>
        <c:crosses val="autoZero"/>
        <c:auto val="0"/>
        <c:lblOffset val="100"/>
        <c:tickLblSkip val="1"/>
        <c:noMultiLvlLbl val="0"/>
      </c:catAx>
      <c:valAx>
        <c:axId val="22310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46747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85"/>
          <c:y val="0.95"/>
          <c:w val="0.1197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1525"/>
          <c:w val="0.9892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3'!$C$10:$C$16</c:f>
              <c:strCache/>
            </c:strRef>
          </c:cat>
          <c:val>
            <c:numLit>
              <c:ptCount val="7"/>
              <c:pt idx="0">
                <c:v>0.224137931034483</c:v>
              </c:pt>
              <c:pt idx="1">
                <c:v>0.103448275862069</c:v>
              </c:pt>
              <c:pt idx="2">
                <c:v>0.0517241379310345</c:v>
              </c:pt>
              <c:pt idx="3">
                <c:v>0.0689655172413793</c:v>
              </c:pt>
              <c:pt idx="4">
                <c:v>0.0862068965517241</c:v>
              </c:pt>
              <c:pt idx="5">
                <c:v>0.241379310344828</c:v>
              </c:pt>
              <c:pt idx="6">
                <c:v>0.224137931034483</c:v>
              </c:pt>
            </c:numLit>
          </c:val>
        </c:ser>
        <c:axId val="33597346"/>
        <c:axId val="33940659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&lt;=2,5</c:v>
              </c:pt>
              <c:pt idx="1">
                <c:v>2 2.6</c:v>
              </c:pt>
              <c:pt idx="2">
                <c:v>3 2.7</c:v>
              </c:pt>
              <c:pt idx="3">
                <c:v>4 2.8</c:v>
              </c:pt>
              <c:pt idx="4">
                <c:v>5 2.9</c:v>
              </c:pt>
              <c:pt idx="5">
                <c:v>6 3</c:v>
              </c:pt>
              <c:pt idx="6">
                <c:v>8 &gt;=3,1</c:v>
              </c:pt>
            </c:strLit>
          </c:cat>
          <c:val>
            <c:numLit>
              <c:ptCount val="7"/>
              <c:pt idx="0">
                <c:v>13</c:v>
              </c:pt>
              <c:pt idx="1">
                <c:v>6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14</c:v>
              </c:pt>
              <c:pt idx="6">
                <c:v>13</c:v>
              </c:pt>
            </c:numLit>
          </c:val>
          <c:smooth val="0"/>
        </c:ser>
        <c:axId val="37030476"/>
        <c:axId val="64838829"/>
      </c:lineChart>
      <c:catAx>
        <c:axId val="3359734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940659"/>
        <c:crosses val="autoZero"/>
        <c:auto val="0"/>
        <c:lblOffset val="100"/>
        <c:tickLblSkip val="1"/>
        <c:noMultiLvlLbl val="0"/>
      </c:catAx>
      <c:valAx>
        <c:axId val="3394065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597346"/>
        <c:crossesAt val="1"/>
        <c:crossBetween val="between"/>
        <c:dispUnits/>
      </c:valAx>
      <c:catAx>
        <c:axId val="37030476"/>
        <c:scaling>
          <c:orientation val="minMax"/>
        </c:scaling>
        <c:axPos val="b"/>
        <c:delete val="1"/>
        <c:majorTickMark val="out"/>
        <c:minorTickMark val="none"/>
        <c:tickLblPos val="none"/>
        <c:crossAx val="64838829"/>
        <c:crosses val="autoZero"/>
        <c:auto val="0"/>
        <c:lblOffset val="100"/>
        <c:tickLblSkip val="1"/>
        <c:noMultiLvlLbl val="0"/>
      </c:catAx>
      <c:valAx>
        <c:axId val="64838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703047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5"/>
          <c:y val="0.94025"/>
          <c:w val="0.1312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5"/>
          <c:w val="0.99175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4'!$C$10:$C$15</c:f>
              <c:strCache/>
            </c:strRef>
          </c:cat>
          <c:val>
            <c:numLit>
              <c:ptCount val="6"/>
              <c:pt idx="0">
                <c:v>0.107142857142857</c:v>
              </c:pt>
              <c:pt idx="1">
                <c:v>0.0357142857142856</c:v>
              </c:pt>
              <c:pt idx="2">
                <c:v>0.714285714285714</c:v>
              </c:pt>
              <c:pt idx="3">
                <c:v>0.0357142857142856</c:v>
              </c:pt>
              <c:pt idx="4">
                <c:v>0.0357142857142856</c:v>
              </c:pt>
              <c:pt idx="5">
                <c:v>0.0714285714285714</c:v>
              </c:pt>
            </c:numLit>
          </c:val>
        </c:ser>
        <c:axId val="46678550"/>
        <c:axId val="1745376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&lt;=2,7</c:v>
              </c:pt>
              <c:pt idx="1">
                <c:v>2 2.8</c:v>
              </c:pt>
              <c:pt idx="2">
                <c:v>4 3</c:v>
              </c:pt>
              <c:pt idx="3">
                <c:v>5 3.1</c:v>
              </c:pt>
              <c:pt idx="4">
                <c:v>6 3.2</c:v>
              </c:pt>
              <c:pt idx="5">
                <c:v>8 &gt;=3,3</c:v>
              </c:pt>
            </c:strLit>
          </c:cat>
          <c:val>
            <c:numLit>
              <c:ptCount val="6"/>
              <c:pt idx="0">
                <c:v>6</c:v>
              </c:pt>
              <c:pt idx="1">
                <c:v>2</c:v>
              </c:pt>
              <c:pt idx="2">
                <c:v>40</c:v>
              </c:pt>
              <c:pt idx="3">
                <c:v>2</c:v>
              </c:pt>
              <c:pt idx="4">
                <c:v>2</c:v>
              </c:pt>
              <c:pt idx="5">
                <c:v>4</c:v>
              </c:pt>
            </c:numLit>
          </c:val>
          <c:smooth val="0"/>
        </c:ser>
        <c:axId val="22866176"/>
        <c:axId val="4468993"/>
      </c:lineChart>
      <c:catAx>
        <c:axId val="4667855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453767"/>
        <c:crosses val="autoZero"/>
        <c:auto val="0"/>
        <c:lblOffset val="100"/>
        <c:tickLblSkip val="1"/>
        <c:noMultiLvlLbl val="0"/>
      </c:catAx>
      <c:valAx>
        <c:axId val="1745376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678550"/>
        <c:crossesAt val="1"/>
        <c:crossBetween val="between"/>
        <c:dispUnits/>
      </c:valAx>
      <c:catAx>
        <c:axId val="22866176"/>
        <c:scaling>
          <c:orientation val="minMax"/>
        </c:scaling>
        <c:axPos val="b"/>
        <c:delete val="1"/>
        <c:majorTickMark val="out"/>
        <c:minorTickMark val="none"/>
        <c:tickLblPos val="none"/>
        <c:crossAx val="4468993"/>
        <c:crosses val="autoZero"/>
        <c:auto val="0"/>
        <c:lblOffset val="100"/>
        <c:tickLblSkip val="1"/>
        <c:noMultiLvlLbl val="0"/>
      </c:catAx>
      <c:valAx>
        <c:axId val="4468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286617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5"/>
          <c:y val="0.94725"/>
          <c:w val="0.108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5"/>
          <c:w val="0.9915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5'!$C$10:$C$17</c:f>
              <c:strCache/>
            </c:strRef>
          </c:cat>
          <c:val>
            <c:numLit>
              <c:ptCount val="8"/>
              <c:pt idx="0">
                <c:v>0.241379310344828</c:v>
              </c:pt>
              <c:pt idx="1">
                <c:v>0.0862068965517241</c:v>
              </c:pt>
              <c:pt idx="2">
                <c:v>0.189655172413793</c:v>
              </c:pt>
              <c:pt idx="3">
                <c:v>0.0689655172413793</c:v>
              </c:pt>
              <c:pt idx="4">
                <c:v>0.0344827586206897</c:v>
              </c:pt>
              <c:pt idx="5">
                <c:v>0.0862068965517241</c:v>
              </c:pt>
              <c:pt idx="6">
                <c:v>0.0344827586206897</c:v>
              </c:pt>
              <c:pt idx="7">
                <c:v>0.258620689655172</c:v>
              </c:pt>
            </c:numLit>
          </c:val>
        </c:ser>
        <c:axId val="40220938"/>
        <c:axId val="26444123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&lt;=1,8</c:v>
              </c:pt>
              <c:pt idx="1">
                <c:v>2 1.9</c:v>
              </c:pt>
              <c:pt idx="2">
                <c:v>3 2</c:v>
              </c:pt>
              <c:pt idx="3">
                <c:v>4 2.1</c:v>
              </c:pt>
              <c:pt idx="4">
                <c:v>5 2.2</c:v>
              </c:pt>
              <c:pt idx="5">
                <c:v>6 2.3</c:v>
              </c:pt>
              <c:pt idx="6">
                <c:v>7 2.4</c:v>
              </c:pt>
              <c:pt idx="7">
                <c:v>8 &gt;=2,5</c:v>
              </c:pt>
            </c:strLit>
          </c:cat>
          <c:val>
            <c:numLit>
              <c:ptCount val="8"/>
              <c:pt idx="0">
                <c:v>14</c:v>
              </c:pt>
              <c:pt idx="1">
                <c:v>5</c:v>
              </c:pt>
              <c:pt idx="2">
                <c:v>11</c:v>
              </c:pt>
              <c:pt idx="3">
                <c:v>4</c:v>
              </c:pt>
              <c:pt idx="4">
                <c:v>2</c:v>
              </c:pt>
              <c:pt idx="5">
                <c:v>5</c:v>
              </c:pt>
              <c:pt idx="6">
                <c:v>2</c:v>
              </c:pt>
              <c:pt idx="7">
                <c:v>15</c:v>
              </c:pt>
            </c:numLit>
          </c:val>
          <c:smooth val="0"/>
        </c:ser>
        <c:axId val="36670516"/>
        <c:axId val="61599189"/>
      </c:lineChart>
      <c:catAx>
        <c:axId val="4022093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444123"/>
        <c:crosses val="autoZero"/>
        <c:auto val="0"/>
        <c:lblOffset val="100"/>
        <c:tickLblSkip val="1"/>
        <c:noMultiLvlLbl val="0"/>
      </c:catAx>
      <c:valAx>
        <c:axId val="2644412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220938"/>
        <c:crossesAt val="1"/>
        <c:crossBetween val="between"/>
        <c:dispUnits/>
      </c:valAx>
      <c:catAx>
        <c:axId val="36670516"/>
        <c:scaling>
          <c:orientation val="minMax"/>
        </c:scaling>
        <c:axPos val="b"/>
        <c:delete val="1"/>
        <c:majorTickMark val="out"/>
        <c:minorTickMark val="none"/>
        <c:tickLblPos val="none"/>
        <c:crossAx val="61599189"/>
        <c:crosses val="autoZero"/>
        <c:auto val="0"/>
        <c:lblOffset val="100"/>
        <c:tickLblSkip val="1"/>
        <c:noMultiLvlLbl val="0"/>
      </c:catAx>
      <c:valAx>
        <c:axId val="61599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66705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35"/>
          <c:y val="0.94675"/>
          <c:w val="0.1112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75"/>
          <c:w val="0.99175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6'!$C$10:$C$16</c:f>
              <c:strCache/>
            </c:strRef>
          </c:cat>
          <c:val>
            <c:numLit>
              <c:ptCount val="7"/>
              <c:pt idx="0">
                <c:v>0.189655172413793</c:v>
              </c:pt>
              <c:pt idx="1">
                <c:v>0.103448275862069</c:v>
              </c:pt>
              <c:pt idx="2">
                <c:v>0.0172413793103448</c:v>
              </c:pt>
              <c:pt idx="3">
                <c:v>0.551724137931034</c:v>
              </c:pt>
              <c:pt idx="4">
                <c:v>0.0517241379310345</c:v>
              </c:pt>
              <c:pt idx="5">
                <c:v>0.0517241379310345</c:v>
              </c:pt>
              <c:pt idx="6">
                <c:v>0.0344827586206897</c:v>
              </c:pt>
            </c:numLit>
          </c:val>
        </c:ser>
        <c:axId val="17521790"/>
        <c:axId val="23478383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&lt;=2,7</c:v>
              </c:pt>
              <c:pt idx="1">
                <c:v>2 2.8</c:v>
              </c:pt>
              <c:pt idx="2">
                <c:v>3 2.9</c:v>
              </c:pt>
              <c:pt idx="3">
                <c:v>4 3</c:v>
              </c:pt>
              <c:pt idx="4">
                <c:v>5 3.1</c:v>
              </c:pt>
              <c:pt idx="5">
                <c:v>6 3.2</c:v>
              </c:pt>
              <c:pt idx="6">
                <c:v>8 &gt;=3,3</c:v>
              </c:pt>
            </c:strLit>
          </c:cat>
          <c:val>
            <c:numLit>
              <c:ptCount val="7"/>
              <c:pt idx="0">
                <c:v>11</c:v>
              </c:pt>
              <c:pt idx="1">
                <c:v>6</c:v>
              </c:pt>
              <c:pt idx="2">
                <c:v>1</c:v>
              </c:pt>
              <c:pt idx="3">
                <c:v>32</c:v>
              </c:pt>
              <c:pt idx="4">
                <c:v>3</c:v>
              </c:pt>
              <c:pt idx="5">
                <c:v>3</c:v>
              </c:pt>
              <c:pt idx="6">
                <c:v>2</c:v>
              </c:pt>
            </c:numLit>
          </c:val>
          <c:smooth val="0"/>
        </c:ser>
        <c:axId val="9978856"/>
        <c:axId val="22700841"/>
      </c:lineChart>
      <c:catAx>
        <c:axId val="17521790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478383"/>
        <c:crosses val="autoZero"/>
        <c:auto val="0"/>
        <c:lblOffset val="100"/>
        <c:tickLblSkip val="1"/>
        <c:noMultiLvlLbl val="0"/>
      </c:catAx>
      <c:valAx>
        <c:axId val="2347838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521790"/>
        <c:crossesAt val="1"/>
        <c:crossBetween val="between"/>
        <c:dispUnits/>
      </c:valAx>
      <c:catAx>
        <c:axId val="9978856"/>
        <c:scaling>
          <c:orientation val="minMax"/>
        </c:scaling>
        <c:axPos val="b"/>
        <c:delete val="1"/>
        <c:majorTickMark val="out"/>
        <c:minorTickMark val="none"/>
        <c:tickLblPos val="none"/>
        <c:crossAx val="22700841"/>
        <c:crosses val="autoZero"/>
        <c:auto val="0"/>
        <c:lblOffset val="100"/>
        <c:tickLblSkip val="1"/>
        <c:noMultiLvlLbl val="0"/>
      </c:catAx>
      <c:valAx>
        <c:axId val="22700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997885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3"/>
          <c:y val="0.9465"/>
          <c:w val="0.112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425"/>
          <c:w val="0.992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 7'!$C$10:$C$11</c:f>
              <c:numCache/>
            </c:numRef>
          </c:cat>
          <c:val>
            <c:numLit>
              <c:ptCount val="2"/>
              <c:pt idx="0">
                <c:v>0.0344827586206897</c:v>
              </c:pt>
              <c:pt idx="1">
                <c:v>0.965517241379309</c:v>
              </c:pt>
            </c:numLit>
          </c:val>
        </c:ser>
        <c:axId val="2980978"/>
        <c:axId val="26828803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2"/>
              <c:pt idx="0">
                <c:v>3 4.75</c:v>
              </c:pt>
              <c:pt idx="1">
                <c:v>4 5</c:v>
              </c:pt>
            </c:strLit>
          </c:cat>
          <c:val>
            <c:numLit>
              <c:ptCount val="2"/>
              <c:pt idx="0">
                <c:v>2</c:v>
              </c:pt>
              <c:pt idx="1">
                <c:v>56</c:v>
              </c:pt>
            </c:numLit>
          </c:val>
          <c:smooth val="0"/>
        </c:ser>
        <c:axId val="40132636"/>
        <c:axId val="25649405"/>
      </c:lineChart>
      <c:catAx>
        <c:axId val="2980978"/>
        <c:scaling>
          <c:orientation val="minMax"/>
        </c:scaling>
        <c:axPos val="b"/>
        <c:delete val="0"/>
        <c:numFmt formatCode="#,##0.00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828803"/>
        <c:crosses val="autoZero"/>
        <c:auto val="0"/>
        <c:lblOffset val="100"/>
        <c:tickLblSkip val="1"/>
        <c:noMultiLvlLbl val="0"/>
      </c:catAx>
      <c:valAx>
        <c:axId val="2682880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0978"/>
        <c:crossesAt val="1"/>
        <c:crossBetween val="between"/>
        <c:dispUnits/>
      </c:valAx>
      <c:catAx>
        <c:axId val="40132636"/>
        <c:scaling>
          <c:orientation val="minMax"/>
        </c:scaling>
        <c:axPos val="b"/>
        <c:delete val="1"/>
        <c:majorTickMark val="out"/>
        <c:minorTickMark val="none"/>
        <c:tickLblPos val="none"/>
        <c:crossAx val="25649405"/>
        <c:crosses val="autoZero"/>
        <c:auto val="0"/>
        <c:lblOffset val="100"/>
        <c:tickLblSkip val="1"/>
        <c:noMultiLvlLbl val="0"/>
      </c:catAx>
      <c:valAx>
        <c:axId val="256494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01326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35"/>
          <c:y val="0.9445"/>
          <c:w val="0.109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35"/>
          <c:w val="0.9907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8'!$C$10:$C$13</c:f>
              <c:strCache/>
            </c:strRef>
          </c:cat>
          <c:val>
            <c:numRef>
              <c:f>'Graf 8'!$D$10:$D$13</c:f>
              <c:numCache/>
            </c:numRef>
          </c:val>
        </c:ser>
        <c:axId val="29518054"/>
        <c:axId val="64335895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&lt;=4,75</c:v>
              </c:pt>
              <c:pt idx="1">
                <c:v>4 5</c:v>
              </c:pt>
              <c:pt idx="2">
                <c:v>5 5.25</c:v>
              </c:pt>
              <c:pt idx="3">
                <c:v>8 &gt;=5,5</c:v>
              </c:pt>
            </c:strLit>
          </c:cat>
          <c:val>
            <c:numLit>
              <c:ptCount val="4"/>
              <c:pt idx="0">
                <c:v>6</c:v>
              </c:pt>
              <c:pt idx="1">
                <c:v>50</c:v>
              </c:pt>
              <c:pt idx="2">
                <c:v>1</c:v>
              </c:pt>
              <c:pt idx="3">
                <c:v>1</c:v>
              </c:pt>
            </c:numLit>
          </c:val>
          <c:smooth val="0"/>
        </c:ser>
        <c:axId val="42152144"/>
        <c:axId val="43824977"/>
      </c:lineChart>
      <c:catAx>
        <c:axId val="29518054"/>
        <c:scaling>
          <c:orientation val="minMax"/>
        </c:scaling>
        <c:axPos val="b"/>
        <c:delete val="0"/>
        <c:numFmt formatCode="#,##0.00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335895"/>
        <c:crosses val="autoZero"/>
        <c:auto val="0"/>
        <c:lblOffset val="100"/>
        <c:tickLblSkip val="1"/>
        <c:noMultiLvlLbl val="0"/>
      </c:catAx>
      <c:valAx>
        <c:axId val="6433589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18054"/>
        <c:crossesAt val="1"/>
        <c:crossBetween val="between"/>
        <c:dispUnits/>
      </c:valAx>
      <c:catAx>
        <c:axId val="42152144"/>
        <c:scaling>
          <c:orientation val="minMax"/>
        </c:scaling>
        <c:axPos val="b"/>
        <c:delete val="1"/>
        <c:majorTickMark val="out"/>
        <c:minorTickMark val="none"/>
        <c:tickLblPos val="none"/>
        <c:crossAx val="43824977"/>
        <c:crosses val="autoZero"/>
        <c:auto val="0"/>
        <c:lblOffset val="100"/>
        <c:tickLblSkip val="1"/>
        <c:noMultiLvlLbl val="0"/>
      </c:catAx>
      <c:valAx>
        <c:axId val="43824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215214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1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65"/>
          <c:y val="0.9395"/>
          <c:w val="0.1477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1375"/>
          <c:w val="0.9915"/>
          <c:h val="0.9712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9'!$C$10:$C$13</c:f>
              <c:strCache/>
            </c:strRef>
          </c:cat>
          <c:val>
            <c:numLit>
              <c:ptCount val="4"/>
              <c:pt idx="0">
                <c:v>0.120689655172414</c:v>
              </c:pt>
              <c:pt idx="1">
                <c:v>0.258620689655172</c:v>
              </c:pt>
              <c:pt idx="2">
                <c:v>0.586206896551723</c:v>
              </c:pt>
              <c:pt idx="3">
                <c:v>0.0344827586206897</c:v>
              </c:pt>
            </c:numLit>
          </c:val>
        </c:ser>
        <c:axId val="58880474"/>
        <c:axId val="60162219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&lt;=4,5</c:v>
              </c:pt>
              <c:pt idx="1">
                <c:v>3 4.75</c:v>
              </c:pt>
              <c:pt idx="2">
                <c:v>4 5</c:v>
              </c:pt>
              <c:pt idx="3">
                <c:v>8 &gt;=5,25</c:v>
              </c:pt>
            </c:strLit>
          </c:cat>
          <c:val>
            <c:numLit>
              <c:ptCount val="4"/>
              <c:pt idx="0">
                <c:v>7</c:v>
              </c:pt>
              <c:pt idx="1">
                <c:v>15</c:v>
              </c:pt>
              <c:pt idx="2">
                <c:v>34</c:v>
              </c:pt>
              <c:pt idx="3">
                <c:v>2</c:v>
              </c:pt>
            </c:numLit>
          </c:val>
          <c:smooth val="0"/>
        </c:ser>
        <c:axId val="4589060"/>
        <c:axId val="41301541"/>
      </c:lineChart>
      <c:catAx>
        <c:axId val="58880474"/>
        <c:scaling>
          <c:orientation val="minMax"/>
        </c:scaling>
        <c:axPos val="b"/>
        <c:delete val="0"/>
        <c:numFmt formatCode="#,##0.00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62219"/>
        <c:crosses val="autoZero"/>
        <c:auto val="0"/>
        <c:lblOffset val="100"/>
        <c:tickLblSkip val="1"/>
        <c:noMultiLvlLbl val="0"/>
      </c:catAx>
      <c:valAx>
        <c:axId val="6016221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880474"/>
        <c:crossesAt val="1"/>
        <c:crossBetween val="between"/>
        <c:dispUnits/>
      </c:valAx>
      <c:catAx>
        <c:axId val="4589060"/>
        <c:scaling>
          <c:orientation val="minMax"/>
        </c:scaling>
        <c:axPos val="b"/>
        <c:delete val="1"/>
        <c:majorTickMark val="out"/>
        <c:minorTickMark val="none"/>
        <c:tickLblPos val="none"/>
        <c:crossAx val="41301541"/>
        <c:crosses val="autoZero"/>
        <c:auto val="0"/>
        <c:lblOffset val="100"/>
        <c:tickLblSkip val="1"/>
        <c:noMultiLvlLbl val="0"/>
      </c:catAx>
      <c:valAx>
        <c:axId val="41301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5890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775"/>
          <c:y val="0.946"/>
          <c:w val="0.1012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Graf 1'!A1" /><Relationship Id="rId3" Type="http://schemas.openxmlformats.org/officeDocument/2006/relationships/hyperlink" Target="#'Graf 1'!A1" /><Relationship Id="rId4" Type="http://schemas.openxmlformats.org/officeDocument/2006/relationships/hyperlink" Target="#'Graf 3'!A1" /><Relationship Id="rId5" Type="http://schemas.openxmlformats.org/officeDocument/2006/relationships/hyperlink" Target="#'Graf 3'!A1" /><Relationship Id="rId6" Type="http://schemas.openxmlformats.org/officeDocument/2006/relationships/hyperlink" Target="#'Graf 4'!A1" /><Relationship Id="rId7" Type="http://schemas.openxmlformats.org/officeDocument/2006/relationships/hyperlink" Target="#'Graf 4'!A1" /><Relationship Id="rId8" Type="http://schemas.openxmlformats.org/officeDocument/2006/relationships/hyperlink" Target="#'Graf 6'!A1" /><Relationship Id="rId9" Type="http://schemas.openxmlformats.org/officeDocument/2006/relationships/hyperlink" Target="#'Graf 6'!A1" /><Relationship Id="rId10" Type="http://schemas.openxmlformats.org/officeDocument/2006/relationships/hyperlink" Target="#'Graf 7'!A1" /><Relationship Id="rId11" Type="http://schemas.openxmlformats.org/officeDocument/2006/relationships/hyperlink" Target="#'Graf 7'!A1" /><Relationship Id="rId12" Type="http://schemas.openxmlformats.org/officeDocument/2006/relationships/hyperlink" Target="#'Graf 11'!A1" /><Relationship Id="rId13" Type="http://schemas.openxmlformats.org/officeDocument/2006/relationships/hyperlink" Target="#'Graf 11'!A1" /><Relationship Id="rId14" Type="http://schemas.openxmlformats.org/officeDocument/2006/relationships/hyperlink" Target="#'Graf 13'!A1" /><Relationship Id="rId15" Type="http://schemas.openxmlformats.org/officeDocument/2006/relationships/hyperlink" Target="#'Graf 13'!A1" /><Relationship Id="rId16" Type="http://schemas.openxmlformats.org/officeDocument/2006/relationships/hyperlink" Target="#'Graf 14'!A1" /><Relationship Id="rId17" Type="http://schemas.openxmlformats.org/officeDocument/2006/relationships/hyperlink" Target="#'Graf 14'!A1" /><Relationship Id="rId18" Type="http://schemas.openxmlformats.org/officeDocument/2006/relationships/hyperlink" Target="#'Graf 15'!A1" /><Relationship Id="rId19" Type="http://schemas.openxmlformats.org/officeDocument/2006/relationships/hyperlink" Target="#'Graf 15'!A1" /><Relationship Id="rId20" Type="http://schemas.openxmlformats.org/officeDocument/2006/relationships/hyperlink" Target="#'Graf 16'!A1" /><Relationship Id="rId21" Type="http://schemas.openxmlformats.org/officeDocument/2006/relationships/hyperlink" Target="#'Graf 16'!A1" /><Relationship Id="rId22" Type="http://schemas.openxmlformats.org/officeDocument/2006/relationships/hyperlink" Target="#'Graf 17'!A1" /><Relationship Id="rId23" Type="http://schemas.openxmlformats.org/officeDocument/2006/relationships/hyperlink" Target="#'Graf 17'!A1" /><Relationship Id="rId24" Type="http://schemas.openxmlformats.org/officeDocument/2006/relationships/hyperlink" Target="#'Graf 18'!A1" /><Relationship Id="rId25" Type="http://schemas.openxmlformats.org/officeDocument/2006/relationships/hyperlink" Target="#'Graf 18'!A1" /><Relationship Id="rId26" Type="http://schemas.openxmlformats.org/officeDocument/2006/relationships/hyperlink" Target="#'Graf 19'!A1" /><Relationship Id="rId27" Type="http://schemas.openxmlformats.org/officeDocument/2006/relationships/hyperlink" Target="#'Graf 19'!A1" /><Relationship Id="rId28" Type="http://schemas.openxmlformats.org/officeDocument/2006/relationships/hyperlink" Target="#'Graf 20'!A1" /><Relationship Id="rId29" Type="http://schemas.openxmlformats.org/officeDocument/2006/relationships/hyperlink" Target="#'Graf 20'!A1" /><Relationship Id="rId30" Type="http://schemas.openxmlformats.org/officeDocument/2006/relationships/hyperlink" Target="#'Graf 21'!A1" /><Relationship Id="rId31" Type="http://schemas.openxmlformats.org/officeDocument/2006/relationships/hyperlink" Target="#'Graf 21'!A1" /><Relationship Id="rId32" Type="http://schemas.openxmlformats.org/officeDocument/2006/relationships/hyperlink" Target="#'Graf 22'!A1" /><Relationship Id="rId33" Type="http://schemas.openxmlformats.org/officeDocument/2006/relationships/hyperlink" Target="#'Graf 22'!A1" /><Relationship Id="rId34" Type="http://schemas.openxmlformats.org/officeDocument/2006/relationships/hyperlink" Target="#'Graf 23'!A1" /><Relationship Id="rId35" Type="http://schemas.openxmlformats.org/officeDocument/2006/relationships/hyperlink" Target="#'Graf 23'!A1" /><Relationship Id="rId36" Type="http://schemas.openxmlformats.org/officeDocument/2006/relationships/hyperlink" Target="#'Graf 24'!A1" /><Relationship Id="rId37" Type="http://schemas.openxmlformats.org/officeDocument/2006/relationships/hyperlink" Target="#'Graf 24'!A1" /><Relationship Id="rId38" Type="http://schemas.openxmlformats.org/officeDocument/2006/relationships/hyperlink" Target="#'Graf 25'!A1" /><Relationship Id="rId39" Type="http://schemas.openxmlformats.org/officeDocument/2006/relationships/hyperlink" Target="#'Graf 25'!A1" /><Relationship Id="rId40" Type="http://schemas.openxmlformats.org/officeDocument/2006/relationships/hyperlink" Target="#'Graf 26'!A1" /><Relationship Id="rId41" Type="http://schemas.openxmlformats.org/officeDocument/2006/relationships/hyperlink" Target="#'Graf 26'!A1" /><Relationship Id="rId42" Type="http://schemas.openxmlformats.org/officeDocument/2006/relationships/hyperlink" Target="#'Graf 27'!A1" /><Relationship Id="rId43" Type="http://schemas.openxmlformats.org/officeDocument/2006/relationships/hyperlink" Target="#'Graf 27'!A1" /><Relationship Id="rId44" Type="http://schemas.openxmlformats.org/officeDocument/2006/relationships/hyperlink" Target="#'Graf 2'!A1" /><Relationship Id="rId45" Type="http://schemas.openxmlformats.org/officeDocument/2006/relationships/hyperlink" Target="#'Graf 2'!A1" /><Relationship Id="rId46" Type="http://schemas.openxmlformats.org/officeDocument/2006/relationships/hyperlink" Target="#'Graf 5'!A1" /><Relationship Id="rId47" Type="http://schemas.openxmlformats.org/officeDocument/2006/relationships/hyperlink" Target="#'Graf 5'!A1" /><Relationship Id="rId48" Type="http://schemas.openxmlformats.org/officeDocument/2006/relationships/hyperlink" Target="#'Graf 8'!A1" /><Relationship Id="rId49" Type="http://schemas.openxmlformats.org/officeDocument/2006/relationships/hyperlink" Target="#'Graf 8'!A1" /><Relationship Id="rId50" Type="http://schemas.openxmlformats.org/officeDocument/2006/relationships/hyperlink" Target="#'Graf 9'!A1" /><Relationship Id="rId51" Type="http://schemas.openxmlformats.org/officeDocument/2006/relationships/hyperlink" Target="#'Graf 9'!A1" /><Relationship Id="rId52" Type="http://schemas.openxmlformats.org/officeDocument/2006/relationships/hyperlink" Target="#'Graf 10'!A1" /><Relationship Id="rId53" Type="http://schemas.openxmlformats.org/officeDocument/2006/relationships/hyperlink" Target="#'Graf 10'!A1" /><Relationship Id="rId54" Type="http://schemas.openxmlformats.org/officeDocument/2006/relationships/hyperlink" Target="#'Graf 12'!A1" /><Relationship Id="rId55" Type="http://schemas.openxmlformats.org/officeDocument/2006/relationships/hyperlink" Target="#'Graf 12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0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4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2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4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6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4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Graf 26'!A1" /><Relationship Id="rId3" Type="http://schemas.openxmlformats.org/officeDocument/2006/relationships/hyperlink" Target="#'Graf 26'!A1" /><Relationship Id="rId4" Type="http://schemas.openxmlformats.org/officeDocument/2006/relationships/chart" Target="/xl/charts/chart26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7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5</xdr:row>
      <xdr:rowOff>19050</xdr:rowOff>
    </xdr:from>
    <xdr:to>
      <xdr:col>2</xdr:col>
      <xdr:colOff>200025</xdr:colOff>
      <xdr:row>5</xdr:row>
      <xdr:rowOff>171450</xdr:rowOff>
    </xdr:to>
    <xdr:pic>
      <xdr:nvPicPr>
        <xdr:cNvPr id="1" name="Picture 12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42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7</xdr:row>
      <xdr:rowOff>19050</xdr:rowOff>
    </xdr:from>
    <xdr:to>
      <xdr:col>2</xdr:col>
      <xdr:colOff>200025</xdr:colOff>
      <xdr:row>7</xdr:row>
      <xdr:rowOff>171450</xdr:rowOff>
    </xdr:to>
    <xdr:pic>
      <xdr:nvPicPr>
        <xdr:cNvPr id="2" name="Picture 12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323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</xdr:row>
      <xdr:rowOff>19050</xdr:rowOff>
    </xdr:from>
    <xdr:to>
      <xdr:col>2</xdr:col>
      <xdr:colOff>200025</xdr:colOff>
      <xdr:row>8</xdr:row>
      <xdr:rowOff>171450</xdr:rowOff>
    </xdr:to>
    <xdr:pic>
      <xdr:nvPicPr>
        <xdr:cNvPr id="3" name="Picture 125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514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19050</xdr:rowOff>
    </xdr:from>
    <xdr:to>
      <xdr:col>2</xdr:col>
      <xdr:colOff>200025</xdr:colOff>
      <xdr:row>10</xdr:row>
      <xdr:rowOff>171450</xdr:rowOff>
    </xdr:to>
    <xdr:pic>
      <xdr:nvPicPr>
        <xdr:cNvPr id="4" name="Picture 12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895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</xdr:row>
      <xdr:rowOff>19050</xdr:rowOff>
    </xdr:from>
    <xdr:to>
      <xdr:col>2</xdr:col>
      <xdr:colOff>200025</xdr:colOff>
      <xdr:row>12</xdr:row>
      <xdr:rowOff>171450</xdr:rowOff>
    </xdr:to>
    <xdr:pic>
      <xdr:nvPicPr>
        <xdr:cNvPr id="5" name="Picture 12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276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19050</xdr:rowOff>
    </xdr:from>
    <xdr:to>
      <xdr:col>2</xdr:col>
      <xdr:colOff>200025</xdr:colOff>
      <xdr:row>16</xdr:row>
      <xdr:rowOff>171450</xdr:rowOff>
    </xdr:to>
    <xdr:pic>
      <xdr:nvPicPr>
        <xdr:cNvPr id="6" name="Picture 125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038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19050</xdr:rowOff>
    </xdr:from>
    <xdr:to>
      <xdr:col>2</xdr:col>
      <xdr:colOff>200025</xdr:colOff>
      <xdr:row>18</xdr:row>
      <xdr:rowOff>171450</xdr:rowOff>
    </xdr:to>
    <xdr:pic>
      <xdr:nvPicPr>
        <xdr:cNvPr id="7" name="Picture 125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419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19050</xdr:rowOff>
    </xdr:from>
    <xdr:to>
      <xdr:col>2</xdr:col>
      <xdr:colOff>200025</xdr:colOff>
      <xdr:row>20</xdr:row>
      <xdr:rowOff>171450</xdr:rowOff>
    </xdr:to>
    <xdr:pic>
      <xdr:nvPicPr>
        <xdr:cNvPr id="8" name="Picture 12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800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21</xdr:row>
      <xdr:rowOff>19050</xdr:rowOff>
    </xdr:from>
    <xdr:to>
      <xdr:col>2</xdr:col>
      <xdr:colOff>200025</xdr:colOff>
      <xdr:row>21</xdr:row>
      <xdr:rowOff>171450</xdr:rowOff>
    </xdr:to>
    <xdr:pic>
      <xdr:nvPicPr>
        <xdr:cNvPr id="9" name="Picture 125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990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19050</xdr:rowOff>
    </xdr:from>
    <xdr:to>
      <xdr:col>2</xdr:col>
      <xdr:colOff>200025</xdr:colOff>
      <xdr:row>22</xdr:row>
      <xdr:rowOff>171450</xdr:rowOff>
    </xdr:to>
    <xdr:pic>
      <xdr:nvPicPr>
        <xdr:cNvPr id="10" name="Picture 125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181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24</xdr:row>
      <xdr:rowOff>19050</xdr:rowOff>
    </xdr:from>
    <xdr:to>
      <xdr:col>2</xdr:col>
      <xdr:colOff>200025</xdr:colOff>
      <xdr:row>24</xdr:row>
      <xdr:rowOff>171450</xdr:rowOff>
    </xdr:to>
    <xdr:pic>
      <xdr:nvPicPr>
        <xdr:cNvPr id="11" name="Picture 125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562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25</xdr:row>
      <xdr:rowOff>19050</xdr:rowOff>
    </xdr:from>
    <xdr:to>
      <xdr:col>2</xdr:col>
      <xdr:colOff>200025</xdr:colOff>
      <xdr:row>25</xdr:row>
      <xdr:rowOff>171450</xdr:rowOff>
    </xdr:to>
    <xdr:pic>
      <xdr:nvPicPr>
        <xdr:cNvPr id="12" name="Picture 125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52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26</xdr:row>
      <xdr:rowOff>19050</xdr:rowOff>
    </xdr:from>
    <xdr:to>
      <xdr:col>2</xdr:col>
      <xdr:colOff>200025</xdr:colOff>
      <xdr:row>26</xdr:row>
      <xdr:rowOff>171450</xdr:rowOff>
    </xdr:to>
    <xdr:pic>
      <xdr:nvPicPr>
        <xdr:cNvPr id="13" name="Picture 125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943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28</xdr:row>
      <xdr:rowOff>19050</xdr:rowOff>
    </xdr:from>
    <xdr:to>
      <xdr:col>2</xdr:col>
      <xdr:colOff>200025</xdr:colOff>
      <xdr:row>28</xdr:row>
      <xdr:rowOff>171450</xdr:rowOff>
    </xdr:to>
    <xdr:pic>
      <xdr:nvPicPr>
        <xdr:cNvPr id="14" name="Picture 125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324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29</xdr:row>
      <xdr:rowOff>19050</xdr:rowOff>
    </xdr:from>
    <xdr:to>
      <xdr:col>2</xdr:col>
      <xdr:colOff>200025</xdr:colOff>
      <xdr:row>29</xdr:row>
      <xdr:rowOff>171450</xdr:rowOff>
    </xdr:to>
    <xdr:pic>
      <xdr:nvPicPr>
        <xdr:cNvPr id="15" name="Picture 12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514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30</xdr:row>
      <xdr:rowOff>19050</xdr:rowOff>
    </xdr:from>
    <xdr:to>
      <xdr:col>2</xdr:col>
      <xdr:colOff>200025</xdr:colOff>
      <xdr:row>30</xdr:row>
      <xdr:rowOff>171450</xdr:rowOff>
    </xdr:to>
    <xdr:pic>
      <xdr:nvPicPr>
        <xdr:cNvPr id="16" name="Picture 125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705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32</xdr:row>
      <xdr:rowOff>19050</xdr:rowOff>
    </xdr:from>
    <xdr:to>
      <xdr:col>2</xdr:col>
      <xdr:colOff>200025</xdr:colOff>
      <xdr:row>32</xdr:row>
      <xdr:rowOff>171450</xdr:rowOff>
    </xdr:to>
    <xdr:pic>
      <xdr:nvPicPr>
        <xdr:cNvPr id="17" name="Picture 125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086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34</xdr:row>
      <xdr:rowOff>19050</xdr:rowOff>
    </xdr:from>
    <xdr:to>
      <xdr:col>2</xdr:col>
      <xdr:colOff>200025</xdr:colOff>
      <xdr:row>34</xdr:row>
      <xdr:rowOff>171450</xdr:rowOff>
    </xdr:to>
    <xdr:pic>
      <xdr:nvPicPr>
        <xdr:cNvPr id="18" name="Picture 125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467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35</xdr:row>
      <xdr:rowOff>19050</xdr:rowOff>
    </xdr:from>
    <xdr:to>
      <xdr:col>2</xdr:col>
      <xdr:colOff>200025</xdr:colOff>
      <xdr:row>35</xdr:row>
      <xdr:rowOff>171450</xdr:rowOff>
    </xdr:to>
    <xdr:pic>
      <xdr:nvPicPr>
        <xdr:cNvPr id="19" name="Picture 125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657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36</xdr:row>
      <xdr:rowOff>19050</xdr:rowOff>
    </xdr:from>
    <xdr:to>
      <xdr:col>2</xdr:col>
      <xdr:colOff>200025</xdr:colOff>
      <xdr:row>36</xdr:row>
      <xdr:rowOff>171450</xdr:rowOff>
    </xdr:to>
    <xdr:pic>
      <xdr:nvPicPr>
        <xdr:cNvPr id="20" name="Picture 125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848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19050</xdr:rowOff>
    </xdr:from>
    <xdr:to>
      <xdr:col>1</xdr:col>
      <xdr:colOff>200025</xdr:colOff>
      <xdr:row>3</xdr:row>
      <xdr:rowOff>171450</xdr:rowOff>
    </xdr:to>
    <xdr:pic>
      <xdr:nvPicPr>
        <xdr:cNvPr id="2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905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37</xdr:row>
      <xdr:rowOff>28575</xdr:rowOff>
    </xdr:from>
    <xdr:to>
      <xdr:col>2</xdr:col>
      <xdr:colOff>200025</xdr:colOff>
      <xdr:row>37</xdr:row>
      <xdr:rowOff>152400</xdr:rowOff>
    </xdr:to>
    <xdr:pic>
      <xdr:nvPicPr>
        <xdr:cNvPr id="22" name="Picture 125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0485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</xdr:row>
      <xdr:rowOff>19050</xdr:rowOff>
    </xdr:from>
    <xdr:to>
      <xdr:col>2</xdr:col>
      <xdr:colOff>200025</xdr:colOff>
      <xdr:row>6</xdr:row>
      <xdr:rowOff>171450</xdr:rowOff>
    </xdr:to>
    <xdr:pic>
      <xdr:nvPicPr>
        <xdr:cNvPr id="23" name="Picture 125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133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19050</xdr:rowOff>
    </xdr:from>
    <xdr:to>
      <xdr:col>2</xdr:col>
      <xdr:colOff>200025</xdr:colOff>
      <xdr:row>9</xdr:row>
      <xdr:rowOff>171450</xdr:rowOff>
    </xdr:to>
    <xdr:pic>
      <xdr:nvPicPr>
        <xdr:cNvPr id="24" name="Picture 125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704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19050</xdr:rowOff>
    </xdr:from>
    <xdr:to>
      <xdr:col>2</xdr:col>
      <xdr:colOff>200025</xdr:colOff>
      <xdr:row>13</xdr:row>
      <xdr:rowOff>171450</xdr:rowOff>
    </xdr:to>
    <xdr:pic>
      <xdr:nvPicPr>
        <xdr:cNvPr id="25" name="Picture 125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66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</xdr:row>
      <xdr:rowOff>19050</xdr:rowOff>
    </xdr:from>
    <xdr:to>
      <xdr:col>2</xdr:col>
      <xdr:colOff>200025</xdr:colOff>
      <xdr:row>14</xdr:row>
      <xdr:rowOff>171450</xdr:rowOff>
    </xdr:to>
    <xdr:pic>
      <xdr:nvPicPr>
        <xdr:cNvPr id="26" name="Picture 125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657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9525</xdr:rowOff>
    </xdr:from>
    <xdr:to>
      <xdr:col>2</xdr:col>
      <xdr:colOff>200025</xdr:colOff>
      <xdr:row>15</xdr:row>
      <xdr:rowOff>161925</xdr:rowOff>
    </xdr:to>
    <xdr:pic>
      <xdr:nvPicPr>
        <xdr:cNvPr id="27" name="Picture 125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838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17</xdr:row>
      <xdr:rowOff>9525</xdr:rowOff>
    </xdr:from>
    <xdr:to>
      <xdr:col>2</xdr:col>
      <xdr:colOff>200025</xdr:colOff>
      <xdr:row>17</xdr:row>
      <xdr:rowOff>161925</xdr:rowOff>
    </xdr:to>
    <xdr:pic>
      <xdr:nvPicPr>
        <xdr:cNvPr id="28" name="Picture 125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219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1057275</xdr:colOff>
      <xdr:row>11</xdr:row>
      <xdr:rowOff>114300</xdr:rowOff>
    </xdr:from>
    <xdr:to>
      <xdr:col>10</xdr:col>
      <xdr:colOff>209550</xdr:colOff>
      <xdr:row>15</xdr:row>
      <xdr:rowOff>57150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296650" y="3028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4</xdr:row>
      <xdr:rowOff>219075</xdr:rowOff>
    </xdr:from>
    <xdr:to>
      <xdr:col>8</xdr:col>
      <xdr:colOff>1038225</xdr:colOff>
      <xdr:row>26</xdr:row>
      <xdr:rowOff>114300</xdr:rowOff>
    </xdr:to>
    <xdr:graphicFrame>
      <xdr:nvGraphicFramePr>
        <xdr:cNvPr id="2" name="4 Gráfico"/>
        <xdr:cNvGraphicFramePr/>
      </xdr:nvGraphicFramePr>
      <xdr:xfrm>
        <a:off x="276225" y="1628775"/>
        <a:ext cx="11001375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581025</xdr:colOff>
      <xdr:row>39</xdr:row>
      <xdr:rowOff>114300</xdr:rowOff>
    </xdr:from>
    <xdr:to>
      <xdr:col>10</xdr:col>
      <xdr:colOff>552450</xdr:colOff>
      <xdr:row>41</xdr:row>
      <xdr:rowOff>171450</xdr:rowOff>
    </xdr:to>
    <xdr:sp>
      <xdr:nvSpPr>
        <xdr:cNvPr id="3" name="1 Rectángulo"/>
        <xdr:cNvSpPr>
          <a:spLocks/>
        </xdr:cNvSpPr>
      </xdr:nvSpPr>
      <xdr:spPr>
        <a:xfrm>
          <a:off x="904875" y="8772525"/>
          <a:ext cx="113823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819150</xdr:colOff>
      <xdr:row>8</xdr:row>
      <xdr:rowOff>180975</xdr:rowOff>
    </xdr:from>
    <xdr:to>
      <xdr:col>9</xdr:col>
      <xdr:colOff>352425</xdr:colOff>
      <xdr:row>12</xdr:row>
      <xdr:rowOff>123825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91725" y="25241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4</xdr:row>
      <xdr:rowOff>66675</xdr:rowOff>
    </xdr:from>
    <xdr:to>
      <xdr:col>8</xdr:col>
      <xdr:colOff>866775</xdr:colOff>
      <xdr:row>22</xdr:row>
      <xdr:rowOff>9525</xdr:rowOff>
    </xdr:to>
    <xdr:graphicFrame>
      <xdr:nvGraphicFramePr>
        <xdr:cNvPr id="2" name="4 Gráfico"/>
        <xdr:cNvGraphicFramePr/>
      </xdr:nvGraphicFramePr>
      <xdr:xfrm>
        <a:off x="161925" y="1476375"/>
        <a:ext cx="9877425" cy="3543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466725</xdr:colOff>
      <xdr:row>34</xdr:row>
      <xdr:rowOff>76200</xdr:rowOff>
    </xdr:from>
    <xdr:to>
      <xdr:col>10</xdr:col>
      <xdr:colOff>438150</xdr:colOff>
      <xdr:row>35</xdr:row>
      <xdr:rowOff>323850</xdr:rowOff>
    </xdr:to>
    <xdr:sp>
      <xdr:nvSpPr>
        <xdr:cNvPr id="3" name="1 Rectángulo"/>
        <xdr:cNvSpPr>
          <a:spLocks/>
        </xdr:cNvSpPr>
      </xdr:nvSpPr>
      <xdr:spPr>
        <a:xfrm>
          <a:off x="790575" y="7610475"/>
          <a:ext cx="103155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95250</xdr:rowOff>
    </xdr:from>
    <xdr:to>
      <xdr:col>9</xdr:col>
      <xdr:colOff>247650</xdr:colOff>
      <xdr:row>24</xdr:row>
      <xdr:rowOff>123825</xdr:rowOff>
    </xdr:to>
    <xdr:graphicFrame>
      <xdr:nvGraphicFramePr>
        <xdr:cNvPr id="1" name="28 Gráfico"/>
        <xdr:cNvGraphicFramePr/>
      </xdr:nvGraphicFramePr>
      <xdr:xfrm>
        <a:off x="66675" y="1504950"/>
        <a:ext cx="108489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37</xdr:row>
      <xdr:rowOff>180975</xdr:rowOff>
    </xdr:from>
    <xdr:to>
      <xdr:col>10</xdr:col>
      <xdr:colOff>695325</xdr:colOff>
      <xdr:row>40</xdr:row>
      <xdr:rowOff>47625</xdr:rowOff>
    </xdr:to>
    <xdr:sp>
      <xdr:nvSpPr>
        <xdr:cNvPr id="2" name="28 Rectángulo"/>
        <xdr:cNvSpPr>
          <a:spLocks/>
        </xdr:cNvSpPr>
      </xdr:nvSpPr>
      <xdr:spPr>
        <a:xfrm>
          <a:off x="533400" y="8286750"/>
          <a:ext cx="112109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209550</xdr:colOff>
      <xdr:row>10</xdr:row>
      <xdr:rowOff>9525</xdr:rowOff>
    </xdr:from>
    <xdr:to>
      <xdr:col>10</xdr:col>
      <xdr:colOff>476250</xdr:colOff>
      <xdr:row>13</xdr:row>
      <xdr:rowOff>142875</xdr:rowOff>
    </xdr:to>
    <xdr:pic>
      <xdr:nvPicPr>
        <xdr:cNvPr id="3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877550" y="27336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10</xdr:row>
      <xdr:rowOff>142875</xdr:rowOff>
    </xdr:from>
    <xdr:to>
      <xdr:col>10</xdr:col>
      <xdr:colOff>133350</xdr:colOff>
      <xdr:row>14</xdr:row>
      <xdr:rowOff>95250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658475" y="286702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114300</xdr:rowOff>
    </xdr:from>
    <xdr:to>
      <xdr:col>8</xdr:col>
      <xdr:colOff>771525</xdr:colOff>
      <xdr:row>27</xdr:row>
      <xdr:rowOff>28575</xdr:rowOff>
    </xdr:to>
    <xdr:graphicFrame>
      <xdr:nvGraphicFramePr>
        <xdr:cNvPr id="2" name="4 Gráfico"/>
        <xdr:cNvGraphicFramePr/>
      </xdr:nvGraphicFramePr>
      <xdr:xfrm>
        <a:off x="38100" y="1524000"/>
        <a:ext cx="10525125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619125</xdr:colOff>
      <xdr:row>46</xdr:row>
      <xdr:rowOff>38100</xdr:rowOff>
    </xdr:from>
    <xdr:to>
      <xdr:col>10</xdr:col>
      <xdr:colOff>590550</xdr:colOff>
      <xdr:row>48</xdr:row>
      <xdr:rowOff>95250</xdr:rowOff>
    </xdr:to>
    <xdr:sp>
      <xdr:nvSpPr>
        <xdr:cNvPr id="3" name="1 Rectángulo"/>
        <xdr:cNvSpPr>
          <a:spLocks/>
        </xdr:cNvSpPr>
      </xdr:nvSpPr>
      <xdr:spPr>
        <a:xfrm>
          <a:off x="942975" y="10029825"/>
          <a:ext cx="109347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-0.0115</cdr:y>
    </cdr:from>
    <cdr:to>
      <cdr:x>0.03575</cdr:x>
      <cdr:y>-0.0115</cdr:y>
    </cdr:to>
    <cdr:sp>
      <cdr:nvSpPr>
        <cdr:cNvPr id="1" name="28 Rectángulo"/>
        <cdr:cNvSpPr>
          <a:spLocks/>
        </cdr:cNvSpPr>
      </cdr:nvSpPr>
      <cdr:spPr>
        <a:xfrm>
          <a:off x="-47624" y="-47624"/>
          <a:ext cx="438150" cy="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</xdr:row>
      <xdr:rowOff>152400</xdr:rowOff>
    </xdr:from>
    <xdr:to>
      <xdr:col>9</xdr:col>
      <xdr:colOff>285750</xdr:colOff>
      <xdr:row>26</xdr:row>
      <xdr:rowOff>57150</xdr:rowOff>
    </xdr:to>
    <xdr:graphicFrame>
      <xdr:nvGraphicFramePr>
        <xdr:cNvPr id="1" name="29 Gráfico"/>
        <xdr:cNvGraphicFramePr/>
      </xdr:nvGraphicFramePr>
      <xdr:xfrm>
        <a:off x="285750" y="1562100"/>
        <a:ext cx="109728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447675</xdr:colOff>
      <xdr:row>39</xdr:row>
      <xdr:rowOff>152400</xdr:rowOff>
    </xdr:from>
    <xdr:to>
      <xdr:col>11</xdr:col>
      <xdr:colOff>104775</xdr:colOff>
      <xdr:row>42</xdr:row>
      <xdr:rowOff>19050</xdr:rowOff>
    </xdr:to>
    <xdr:sp>
      <xdr:nvSpPr>
        <xdr:cNvPr id="2" name="30 Rectángulo"/>
        <xdr:cNvSpPr>
          <a:spLocks/>
        </xdr:cNvSpPr>
      </xdr:nvSpPr>
      <xdr:spPr>
        <a:xfrm>
          <a:off x="838200" y="8639175"/>
          <a:ext cx="113823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200025</xdr:colOff>
      <xdr:row>11</xdr:row>
      <xdr:rowOff>38100</xdr:rowOff>
    </xdr:from>
    <xdr:to>
      <xdr:col>10</xdr:col>
      <xdr:colOff>466725</xdr:colOff>
      <xdr:row>14</xdr:row>
      <xdr:rowOff>171450</xdr:rowOff>
    </xdr:to>
    <xdr:pic>
      <xdr:nvPicPr>
        <xdr:cNvPr id="3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172825" y="29527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</xdr:row>
      <xdr:rowOff>114300</xdr:rowOff>
    </xdr:from>
    <xdr:to>
      <xdr:col>9</xdr:col>
      <xdr:colOff>457200</xdr:colOff>
      <xdr:row>25</xdr:row>
      <xdr:rowOff>114300</xdr:rowOff>
    </xdr:to>
    <xdr:graphicFrame>
      <xdr:nvGraphicFramePr>
        <xdr:cNvPr id="1" name="27 Gráfico"/>
        <xdr:cNvGraphicFramePr/>
      </xdr:nvGraphicFramePr>
      <xdr:xfrm>
        <a:off x="285750" y="1524000"/>
        <a:ext cx="100774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38</xdr:row>
      <xdr:rowOff>180975</xdr:rowOff>
    </xdr:from>
    <xdr:to>
      <xdr:col>13</xdr:col>
      <xdr:colOff>914400</xdr:colOff>
      <xdr:row>41</xdr:row>
      <xdr:rowOff>47625</xdr:rowOff>
    </xdr:to>
    <xdr:sp>
      <xdr:nvSpPr>
        <xdr:cNvPr id="2" name="28 Rectángulo"/>
        <xdr:cNvSpPr>
          <a:spLocks/>
        </xdr:cNvSpPr>
      </xdr:nvSpPr>
      <xdr:spPr>
        <a:xfrm>
          <a:off x="942975" y="8477250"/>
          <a:ext cx="118491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390525</xdr:colOff>
      <xdr:row>10</xdr:row>
      <xdr:rowOff>95250</xdr:rowOff>
    </xdr:from>
    <xdr:to>
      <xdr:col>10</xdr:col>
      <xdr:colOff>447675</xdr:colOff>
      <xdr:row>14</xdr:row>
      <xdr:rowOff>28575</xdr:rowOff>
    </xdr:to>
    <xdr:pic>
      <xdr:nvPicPr>
        <xdr:cNvPr id="3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296525" y="28194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228600</xdr:rowOff>
    </xdr:from>
    <xdr:to>
      <xdr:col>9</xdr:col>
      <xdr:colOff>219075</xdr:colOff>
      <xdr:row>25</xdr:row>
      <xdr:rowOff>19050</xdr:rowOff>
    </xdr:to>
    <xdr:graphicFrame>
      <xdr:nvGraphicFramePr>
        <xdr:cNvPr id="1" name="28 Gráfico"/>
        <xdr:cNvGraphicFramePr/>
      </xdr:nvGraphicFramePr>
      <xdr:xfrm>
        <a:off x="142875" y="1638300"/>
        <a:ext cx="9906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38</xdr:row>
      <xdr:rowOff>38100</xdr:rowOff>
    </xdr:from>
    <xdr:to>
      <xdr:col>13</xdr:col>
      <xdr:colOff>866775</xdr:colOff>
      <xdr:row>40</xdr:row>
      <xdr:rowOff>95250</xdr:rowOff>
    </xdr:to>
    <xdr:sp>
      <xdr:nvSpPr>
        <xdr:cNvPr id="2" name="29 Rectángulo"/>
        <xdr:cNvSpPr>
          <a:spLocks/>
        </xdr:cNvSpPr>
      </xdr:nvSpPr>
      <xdr:spPr>
        <a:xfrm>
          <a:off x="885825" y="8334375"/>
          <a:ext cx="115728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200025</xdr:colOff>
      <xdr:row>9</xdr:row>
      <xdr:rowOff>142875</xdr:rowOff>
    </xdr:from>
    <xdr:to>
      <xdr:col>10</xdr:col>
      <xdr:colOff>466725</xdr:colOff>
      <xdr:row>13</xdr:row>
      <xdr:rowOff>85725</xdr:rowOff>
    </xdr:to>
    <xdr:pic>
      <xdr:nvPicPr>
        <xdr:cNvPr id="3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029825" y="26765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1057275</xdr:colOff>
      <xdr:row>11</xdr:row>
      <xdr:rowOff>114300</xdr:rowOff>
    </xdr:from>
    <xdr:to>
      <xdr:col>10</xdr:col>
      <xdr:colOff>209550</xdr:colOff>
      <xdr:row>15</xdr:row>
      <xdr:rowOff>57150</xdr:rowOff>
    </xdr:to>
    <xdr:pic>
      <xdr:nvPicPr>
        <xdr:cNvPr id="1" name="5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72650" y="3028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</xdr:row>
      <xdr:rowOff>95250</xdr:rowOff>
    </xdr:from>
    <xdr:to>
      <xdr:col>8</xdr:col>
      <xdr:colOff>990600</xdr:colOff>
      <xdr:row>27</xdr:row>
      <xdr:rowOff>114300</xdr:rowOff>
    </xdr:to>
    <xdr:graphicFrame>
      <xdr:nvGraphicFramePr>
        <xdr:cNvPr id="2" name="4 Gráfico"/>
        <xdr:cNvGraphicFramePr/>
      </xdr:nvGraphicFramePr>
      <xdr:xfrm>
        <a:off x="238125" y="1504950"/>
        <a:ext cx="9467850" cy="4810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400050</xdr:colOff>
      <xdr:row>40</xdr:row>
      <xdr:rowOff>19050</xdr:rowOff>
    </xdr:from>
    <xdr:to>
      <xdr:col>13</xdr:col>
      <xdr:colOff>1200150</xdr:colOff>
      <xdr:row>42</xdr:row>
      <xdr:rowOff>76200</xdr:rowOff>
    </xdr:to>
    <xdr:sp>
      <xdr:nvSpPr>
        <xdr:cNvPr id="3" name="28 Rectángulo"/>
        <xdr:cNvSpPr>
          <a:spLocks/>
        </xdr:cNvSpPr>
      </xdr:nvSpPr>
      <xdr:spPr>
        <a:xfrm>
          <a:off x="790575" y="8867775"/>
          <a:ext cx="120015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11</xdr:row>
      <xdr:rowOff>76200</xdr:rowOff>
    </xdr:from>
    <xdr:to>
      <xdr:col>10</xdr:col>
      <xdr:colOff>428625</xdr:colOff>
      <xdr:row>15</xdr:row>
      <xdr:rowOff>19050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48875" y="29908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4</xdr:row>
      <xdr:rowOff>38100</xdr:rowOff>
    </xdr:from>
    <xdr:to>
      <xdr:col>9</xdr:col>
      <xdr:colOff>180975</xdr:colOff>
      <xdr:row>26</xdr:row>
      <xdr:rowOff>142875</xdr:rowOff>
    </xdr:to>
    <xdr:graphicFrame>
      <xdr:nvGraphicFramePr>
        <xdr:cNvPr id="2" name="4 Gráfico"/>
        <xdr:cNvGraphicFramePr/>
      </xdr:nvGraphicFramePr>
      <xdr:xfrm>
        <a:off x="171450" y="1447800"/>
        <a:ext cx="9896475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419100</xdr:colOff>
      <xdr:row>39</xdr:row>
      <xdr:rowOff>171450</xdr:rowOff>
    </xdr:from>
    <xdr:to>
      <xdr:col>13</xdr:col>
      <xdr:colOff>123825</xdr:colOff>
      <xdr:row>42</xdr:row>
      <xdr:rowOff>38100</xdr:rowOff>
    </xdr:to>
    <xdr:sp>
      <xdr:nvSpPr>
        <xdr:cNvPr id="3" name="30 Rectángulo"/>
        <xdr:cNvSpPr>
          <a:spLocks/>
        </xdr:cNvSpPr>
      </xdr:nvSpPr>
      <xdr:spPr>
        <a:xfrm>
          <a:off x="809625" y="8829675"/>
          <a:ext cx="109632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2 Rectángulo"/>
        <xdr:cNvSpPr>
          <a:spLocks/>
        </xdr:cNvSpPr>
      </xdr:nvSpPr>
      <xdr:spPr>
        <a:xfrm>
          <a:off x="571500" y="8372475"/>
          <a:ext cx="111347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257175</xdr:colOff>
      <xdr:row>12</xdr:row>
      <xdr:rowOff>47625</xdr:rowOff>
    </xdr:from>
    <xdr:to>
      <xdr:col>10</xdr:col>
      <xdr:colOff>523875</xdr:colOff>
      <xdr:row>15</xdr:row>
      <xdr:rowOff>171450</xdr:rowOff>
    </xdr:to>
    <xdr:pic>
      <xdr:nvPicPr>
        <xdr:cNvPr id="2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82275" y="31527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4</xdr:row>
      <xdr:rowOff>180975</xdr:rowOff>
    </xdr:from>
    <xdr:to>
      <xdr:col>9</xdr:col>
      <xdr:colOff>171450</xdr:colOff>
      <xdr:row>27</xdr:row>
      <xdr:rowOff>76200</xdr:rowOff>
    </xdr:to>
    <xdr:graphicFrame>
      <xdr:nvGraphicFramePr>
        <xdr:cNvPr id="3" name="11 Gráfico"/>
        <xdr:cNvGraphicFramePr/>
      </xdr:nvGraphicFramePr>
      <xdr:xfrm>
        <a:off x="200025" y="1590675"/>
        <a:ext cx="10296525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142875</xdr:rowOff>
    </xdr:from>
    <xdr:to>
      <xdr:col>10</xdr:col>
      <xdr:colOff>571500</xdr:colOff>
      <xdr:row>51</xdr:row>
      <xdr:rowOff>9525</xdr:rowOff>
    </xdr:to>
    <xdr:sp>
      <xdr:nvSpPr>
        <xdr:cNvPr id="4" name="12 Rectángulo"/>
        <xdr:cNvSpPr>
          <a:spLocks/>
        </xdr:cNvSpPr>
      </xdr:nvSpPr>
      <xdr:spPr>
        <a:xfrm>
          <a:off x="123825" y="10525125"/>
          <a:ext cx="111537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104775</xdr:rowOff>
    </xdr:from>
    <xdr:to>
      <xdr:col>9</xdr:col>
      <xdr:colOff>190500</xdr:colOff>
      <xdr:row>24</xdr:row>
      <xdr:rowOff>114300</xdr:rowOff>
    </xdr:to>
    <xdr:graphicFrame>
      <xdr:nvGraphicFramePr>
        <xdr:cNvPr id="1" name="3 Gráfico"/>
        <xdr:cNvGraphicFramePr/>
      </xdr:nvGraphicFramePr>
      <xdr:xfrm>
        <a:off x="114300" y="1514475"/>
        <a:ext cx="97250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447675</xdr:colOff>
      <xdr:row>36</xdr:row>
      <xdr:rowOff>76200</xdr:rowOff>
    </xdr:from>
    <xdr:to>
      <xdr:col>16</xdr:col>
      <xdr:colOff>285750</xdr:colOff>
      <xdr:row>38</xdr:row>
      <xdr:rowOff>133350</xdr:rowOff>
    </xdr:to>
    <xdr:sp>
      <xdr:nvSpPr>
        <xdr:cNvPr id="2" name="4 Rectángulo"/>
        <xdr:cNvSpPr>
          <a:spLocks/>
        </xdr:cNvSpPr>
      </xdr:nvSpPr>
      <xdr:spPr>
        <a:xfrm>
          <a:off x="838200" y="8162925"/>
          <a:ext cx="148590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180975</xdr:colOff>
      <xdr:row>11</xdr:row>
      <xdr:rowOff>9525</xdr:rowOff>
    </xdr:from>
    <xdr:to>
      <xdr:col>10</xdr:col>
      <xdr:colOff>447675</xdr:colOff>
      <xdr:row>14</xdr:row>
      <xdr:rowOff>142875</xdr:rowOff>
    </xdr:to>
    <xdr:pic>
      <xdr:nvPicPr>
        <xdr:cNvPr id="3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829800" y="29241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38100</xdr:rowOff>
    </xdr:from>
    <xdr:to>
      <xdr:col>9</xdr:col>
      <xdr:colOff>180975</xdr:colOff>
      <xdr:row>23</xdr:row>
      <xdr:rowOff>428625</xdr:rowOff>
    </xdr:to>
    <xdr:graphicFrame>
      <xdr:nvGraphicFramePr>
        <xdr:cNvPr id="1" name="3 Gráfico"/>
        <xdr:cNvGraphicFramePr/>
      </xdr:nvGraphicFramePr>
      <xdr:xfrm>
        <a:off x="123825" y="1447800"/>
        <a:ext cx="97059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504825</xdr:colOff>
      <xdr:row>36</xdr:row>
      <xdr:rowOff>161925</xdr:rowOff>
    </xdr:from>
    <xdr:to>
      <xdr:col>19</xdr:col>
      <xdr:colOff>180975</xdr:colOff>
      <xdr:row>39</xdr:row>
      <xdr:rowOff>28575</xdr:rowOff>
    </xdr:to>
    <xdr:sp>
      <xdr:nvSpPr>
        <xdr:cNvPr id="2" name="4 Rectángulo"/>
        <xdr:cNvSpPr>
          <a:spLocks/>
        </xdr:cNvSpPr>
      </xdr:nvSpPr>
      <xdr:spPr>
        <a:xfrm>
          <a:off x="895350" y="8248650"/>
          <a:ext cx="180689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114300</xdr:colOff>
      <xdr:row>10</xdr:row>
      <xdr:rowOff>57150</xdr:rowOff>
    </xdr:from>
    <xdr:to>
      <xdr:col>10</xdr:col>
      <xdr:colOff>381000</xdr:colOff>
      <xdr:row>14</xdr:row>
      <xdr:rowOff>9525</xdr:rowOff>
    </xdr:to>
    <xdr:pic>
      <xdr:nvPicPr>
        <xdr:cNvPr id="3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763125" y="2781300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11</xdr:row>
      <xdr:rowOff>19050</xdr:rowOff>
    </xdr:from>
    <xdr:to>
      <xdr:col>10</xdr:col>
      <xdr:colOff>352425</xdr:colOff>
      <xdr:row>14</xdr:row>
      <xdr:rowOff>152400</xdr:rowOff>
    </xdr:to>
    <xdr:pic>
      <xdr:nvPicPr>
        <xdr:cNvPr id="1" name="4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67950" y="2933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</xdr:row>
      <xdr:rowOff>47625</xdr:rowOff>
    </xdr:from>
    <xdr:to>
      <xdr:col>9</xdr:col>
      <xdr:colOff>28575</xdr:colOff>
      <xdr:row>27</xdr:row>
      <xdr:rowOff>19050</xdr:rowOff>
    </xdr:to>
    <xdr:graphicFrame>
      <xdr:nvGraphicFramePr>
        <xdr:cNvPr id="2" name="5 Gráfico"/>
        <xdr:cNvGraphicFramePr/>
      </xdr:nvGraphicFramePr>
      <xdr:xfrm>
        <a:off x="104775" y="1457325"/>
        <a:ext cx="10106025" cy="4762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495300</xdr:colOff>
      <xdr:row>39</xdr:row>
      <xdr:rowOff>171450</xdr:rowOff>
    </xdr:from>
    <xdr:to>
      <xdr:col>11</xdr:col>
      <xdr:colOff>180975</xdr:colOff>
      <xdr:row>42</xdr:row>
      <xdr:rowOff>38100</xdr:rowOff>
    </xdr:to>
    <xdr:sp>
      <xdr:nvSpPr>
        <xdr:cNvPr id="3" name="3 Rectángulo"/>
        <xdr:cNvSpPr>
          <a:spLocks/>
        </xdr:cNvSpPr>
      </xdr:nvSpPr>
      <xdr:spPr>
        <a:xfrm>
          <a:off x="752475" y="8829675"/>
          <a:ext cx="107537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12</xdr:row>
      <xdr:rowOff>85725</xdr:rowOff>
    </xdr:from>
    <xdr:to>
      <xdr:col>10</xdr:col>
      <xdr:colOff>333375</xdr:colOff>
      <xdr:row>16</xdr:row>
      <xdr:rowOff>38100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01275" y="3190875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4</xdr:row>
      <xdr:rowOff>28575</xdr:rowOff>
    </xdr:from>
    <xdr:to>
      <xdr:col>9</xdr:col>
      <xdr:colOff>66675</xdr:colOff>
      <xdr:row>28</xdr:row>
      <xdr:rowOff>9525</xdr:rowOff>
    </xdr:to>
    <xdr:graphicFrame>
      <xdr:nvGraphicFramePr>
        <xdr:cNvPr id="2" name="5 Gráfico"/>
        <xdr:cNvGraphicFramePr/>
      </xdr:nvGraphicFramePr>
      <xdr:xfrm>
        <a:off x="200025" y="1438275"/>
        <a:ext cx="10001250" cy="4962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457200</xdr:colOff>
      <xdr:row>41</xdr:row>
      <xdr:rowOff>47625</xdr:rowOff>
    </xdr:from>
    <xdr:to>
      <xdr:col>11</xdr:col>
      <xdr:colOff>152400</xdr:colOff>
      <xdr:row>43</xdr:row>
      <xdr:rowOff>104775</xdr:rowOff>
    </xdr:to>
    <xdr:sp>
      <xdr:nvSpPr>
        <xdr:cNvPr id="3" name="4 Rectángulo"/>
        <xdr:cNvSpPr>
          <a:spLocks/>
        </xdr:cNvSpPr>
      </xdr:nvSpPr>
      <xdr:spPr>
        <a:xfrm>
          <a:off x="847725" y="9086850"/>
          <a:ext cx="105822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10</xdr:row>
      <xdr:rowOff>95250</xdr:rowOff>
    </xdr:from>
    <xdr:to>
      <xdr:col>10</xdr:col>
      <xdr:colOff>304800</xdr:colOff>
      <xdr:row>14</xdr:row>
      <xdr:rowOff>28575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172700" y="28194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4</xdr:row>
      <xdr:rowOff>57150</xdr:rowOff>
    </xdr:from>
    <xdr:to>
      <xdr:col>9</xdr:col>
      <xdr:colOff>66675</xdr:colOff>
      <xdr:row>27</xdr:row>
      <xdr:rowOff>133350</xdr:rowOff>
    </xdr:to>
    <xdr:graphicFrame>
      <xdr:nvGraphicFramePr>
        <xdr:cNvPr id="2" name="4 Gráfico"/>
        <xdr:cNvGraphicFramePr/>
      </xdr:nvGraphicFramePr>
      <xdr:xfrm>
        <a:off x="266700" y="1466850"/>
        <a:ext cx="9934575" cy="4867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400050</xdr:colOff>
      <xdr:row>40</xdr:row>
      <xdr:rowOff>47625</xdr:rowOff>
    </xdr:from>
    <xdr:to>
      <xdr:col>13</xdr:col>
      <xdr:colOff>1285875</xdr:colOff>
      <xdr:row>42</xdr:row>
      <xdr:rowOff>104775</xdr:rowOff>
    </xdr:to>
    <xdr:sp>
      <xdr:nvSpPr>
        <xdr:cNvPr id="3" name="2 Rectángulo"/>
        <xdr:cNvSpPr>
          <a:spLocks/>
        </xdr:cNvSpPr>
      </xdr:nvSpPr>
      <xdr:spPr>
        <a:xfrm>
          <a:off x="790575" y="8896350"/>
          <a:ext cx="123920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9</xdr:row>
      <xdr:rowOff>142875</xdr:rowOff>
    </xdr:from>
    <xdr:to>
      <xdr:col>10</xdr:col>
      <xdr:colOff>466725</xdr:colOff>
      <xdr:row>13</xdr:row>
      <xdr:rowOff>85725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639300" y="26765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4</xdr:row>
      <xdr:rowOff>76200</xdr:rowOff>
    </xdr:from>
    <xdr:to>
      <xdr:col>9</xdr:col>
      <xdr:colOff>219075</xdr:colOff>
      <xdr:row>26</xdr:row>
      <xdr:rowOff>133350</xdr:rowOff>
    </xdr:to>
    <xdr:graphicFrame>
      <xdr:nvGraphicFramePr>
        <xdr:cNvPr id="2" name="5 Gráfico"/>
        <xdr:cNvGraphicFramePr/>
      </xdr:nvGraphicFramePr>
      <xdr:xfrm>
        <a:off x="219075" y="1485900"/>
        <a:ext cx="9439275" cy="4657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285750</xdr:colOff>
      <xdr:row>38</xdr:row>
      <xdr:rowOff>95250</xdr:rowOff>
    </xdr:from>
    <xdr:to>
      <xdr:col>14</xdr:col>
      <xdr:colOff>1209675</xdr:colOff>
      <xdr:row>40</xdr:row>
      <xdr:rowOff>152400</xdr:rowOff>
    </xdr:to>
    <xdr:sp>
      <xdr:nvSpPr>
        <xdr:cNvPr id="3" name="2 Rectángulo"/>
        <xdr:cNvSpPr>
          <a:spLocks/>
        </xdr:cNvSpPr>
      </xdr:nvSpPr>
      <xdr:spPr>
        <a:xfrm>
          <a:off x="523875" y="8562975"/>
          <a:ext cx="132207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9</xdr:row>
      <xdr:rowOff>180975</xdr:rowOff>
    </xdr:from>
    <xdr:to>
      <xdr:col>10</xdr:col>
      <xdr:colOff>476250</xdr:colOff>
      <xdr:row>14</xdr:row>
      <xdr:rowOff>9525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829800" y="27146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4</xdr:row>
      <xdr:rowOff>152400</xdr:rowOff>
    </xdr:from>
    <xdr:to>
      <xdr:col>9</xdr:col>
      <xdr:colOff>219075</xdr:colOff>
      <xdr:row>27</xdr:row>
      <xdr:rowOff>47625</xdr:rowOff>
    </xdr:to>
    <xdr:graphicFrame>
      <xdr:nvGraphicFramePr>
        <xdr:cNvPr id="2" name="4 Gráfico"/>
        <xdr:cNvGraphicFramePr/>
      </xdr:nvGraphicFramePr>
      <xdr:xfrm>
        <a:off x="219075" y="1562100"/>
        <a:ext cx="9572625" cy="4686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466725</xdr:colOff>
      <xdr:row>40</xdr:row>
      <xdr:rowOff>47625</xdr:rowOff>
    </xdr:from>
    <xdr:to>
      <xdr:col>14</xdr:col>
      <xdr:colOff>1181100</xdr:colOff>
      <xdr:row>42</xdr:row>
      <xdr:rowOff>104775</xdr:rowOff>
    </xdr:to>
    <xdr:sp>
      <xdr:nvSpPr>
        <xdr:cNvPr id="3" name="2 Rectángulo"/>
        <xdr:cNvSpPr>
          <a:spLocks/>
        </xdr:cNvSpPr>
      </xdr:nvSpPr>
      <xdr:spPr>
        <a:xfrm>
          <a:off x="714375" y="8896350"/>
          <a:ext cx="131349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12</xdr:row>
      <xdr:rowOff>57150</xdr:rowOff>
    </xdr:from>
    <xdr:to>
      <xdr:col>10</xdr:col>
      <xdr:colOff>409575</xdr:colOff>
      <xdr:row>15</xdr:row>
      <xdr:rowOff>180975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629775" y="31623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4</xdr:row>
      <xdr:rowOff>133350</xdr:rowOff>
    </xdr:from>
    <xdr:to>
      <xdr:col>9</xdr:col>
      <xdr:colOff>171450</xdr:colOff>
      <xdr:row>27</xdr:row>
      <xdr:rowOff>142875</xdr:rowOff>
    </xdr:to>
    <xdr:graphicFrame>
      <xdr:nvGraphicFramePr>
        <xdr:cNvPr id="2" name="4 Gráfico"/>
        <xdr:cNvGraphicFramePr/>
      </xdr:nvGraphicFramePr>
      <xdr:xfrm>
        <a:off x="180975" y="1543050"/>
        <a:ext cx="9477375" cy="4800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257175</xdr:colOff>
      <xdr:row>40</xdr:row>
      <xdr:rowOff>19050</xdr:rowOff>
    </xdr:from>
    <xdr:to>
      <xdr:col>13</xdr:col>
      <xdr:colOff>847725</xdr:colOff>
      <xdr:row>42</xdr:row>
      <xdr:rowOff>76200</xdr:rowOff>
    </xdr:to>
    <xdr:sp>
      <xdr:nvSpPr>
        <xdr:cNvPr id="3" name="2 Rectángulo"/>
        <xdr:cNvSpPr>
          <a:spLocks/>
        </xdr:cNvSpPr>
      </xdr:nvSpPr>
      <xdr:spPr>
        <a:xfrm>
          <a:off x="495300" y="8867775"/>
          <a:ext cx="116014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11</xdr:row>
      <xdr:rowOff>142875</xdr:rowOff>
    </xdr:from>
    <xdr:to>
      <xdr:col>10</xdr:col>
      <xdr:colOff>342900</xdr:colOff>
      <xdr:row>15</xdr:row>
      <xdr:rowOff>85725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477375" y="30575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4</xdr:row>
      <xdr:rowOff>76200</xdr:rowOff>
    </xdr:from>
    <xdr:to>
      <xdr:col>9</xdr:col>
      <xdr:colOff>57150</xdr:colOff>
      <xdr:row>27</xdr:row>
      <xdr:rowOff>142875</xdr:rowOff>
    </xdr:to>
    <xdr:graphicFrame>
      <xdr:nvGraphicFramePr>
        <xdr:cNvPr id="2" name="4 Gráfico"/>
        <xdr:cNvGraphicFramePr/>
      </xdr:nvGraphicFramePr>
      <xdr:xfrm>
        <a:off x="200025" y="1485900"/>
        <a:ext cx="9258300" cy="4857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447675</xdr:colOff>
      <xdr:row>40</xdr:row>
      <xdr:rowOff>76200</xdr:rowOff>
    </xdr:from>
    <xdr:to>
      <xdr:col>13</xdr:col>
      <xdr:colOff>1266825</xdr:colOff>
      <xdr:row>42</xdr:row>
      <xdr:rowOff>133350</xdr:rowOff>
    </xdr:to>
    <xdr:sp>
      <xdr:nvSpPr>
        <xdr:cNvPr id="3" name="2 Rectángulo"/>
        <xdr:cNvSpPr>
          <a:spLocks/>
        </xdr:cNvSpPr>
      </xdr:nvSpPr>
      <xdr:spPr>
        <a:xfrm>
          <a:off x="838200" y="8924925"/>
          <a:ext cx="117252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11</xdr:row>
      <xdr:rowOff>133350</xdr:rowOff>
    </xdr:from>
    <xdr:to>
      <xdr:col>10</xdr:col>
      <xdr:colOff>476250</xdr:colOff>
      <xdr:row>15</xdr:row>
      <xdr:rowOff>76200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610725" y="30480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4</xdr:row>
      <xdr:rowOff>142875</xdr:rowOff>
    </xdr:from>
    <xdr:to>
      <xdr:col>9</xdr:col>
      <xdr:colOff>209550</xdr:colOff>
      <xdr:row>28</xdr:row>
      <xdr:rowOff>19050</xdr:rowOff>
    </xdr:to>
    <xdr:graphicFrame>
      <xdr:nvGraphicFramePr>
        <xdr:cNvPr id="2" name="5 Gráfico"/>
        <xdr:cNvGraphicFramePr/>
      </xdr:nvGraphicFramePr>
      <xdr:xfrm>
        <a:off x="295275" y="1552575"/>
        <a:ext cx="9315450" cy="4857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342900</xdr:colOff>
      <xdr:row>40</xdr:row>
      <xdr:rowOff>28575</xdr:rowOff>
    </xdr:from>
    <xdr:to>
      <xdr:col>13</xdr:col>
      <xdr:colOff>1162050</xdr:colOff>
      <xdr:row>42</xdr:row>
      <xdr:rowOff>95250</xdr:rowOff>
    </xdr:to>
    <xdr:sp>
      <xdr:nvSpPr>
        <xdr:cNvPr id="3" name="7 Rectángulo"/>
        <xdr:cNvSpPr>
          <a:spLocks/>
        </xdr:cNvSpPr>
      </xdr:nvSpPr>
      <xdr:spPr>
        <a:xfrm>
          <a:off x="733425" y="8877300"/>
          <a:ext cx="11725275" cy="4476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10</xdr:row>
      <xdr:rowOff>76200</xdr:rowOff>
    </xdr:from>
    <xdr:to>
      <xdr:col>10</xdr:col>
      <xdr:colOff>542925</xdr:colOff>
      <xdr:row>14</xdr:row>
      <xdr:rowOff>9525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610850" y="2800350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4</xdr:row>
      <xdr:rowOff>85725</xdr:rowOff>
    </xdr:from>
    <xdr:to>
      <xdr:col>9</xdr:col>
      <xdr:colOff>314325</xdr:colOff>
      <xdr:row>26</xdr:row>
      <xdr:rowOff>133350</xdr:rowOff>
    </xdr:to>
    <xdr:graphicFrame>
      <xdr:nvGraphicFramePr>
        <xdr:cNvPr id="2" name="11 Gráfico"/>
        <xdr:cNvGraphicFramePr/>
      </xdr:nvGraphicFramePr>
      <xdr:xfrm>
        <a:off x="295275" y="1495425"/>
        <a:ext cx="10344150" cy="4648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371475</xdr:colOff>
      <xdr:row>46</xdr:row>
      <xdr:rowOff>38100</xdr:rowOff>
    </xdr:from>
    <xdr:to>
      <xdr:col>12</xdr:col>
      <xdr:colOff>95250</xdr:colOff>
      <xdr:row>48</xdr:row>
      <xdr:rowOff>95250</xdr:rowOff>
    </xdr:to>
    <xdr:sp>
      <xdr:nvSpPr>
        <xdr:cNvPr id="3" name="1 Rectángulo"/>
        <xdr:cNvSpPr>
          <a:spLocks/>
        </xdr:cNvSpPr>
      </xdr:nvSpPr>
      <xdr:spPr>
        <a:xfrm>
          <a:off x="762000" y="10029825"/>
          <a:ext cx="111347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</xdr:row>
      <xdr:rowOff>247650</xdr:rowOff>
    </xdr:from>
    <xdr:to>
      <xdr:col>7</xdr:col>
      <xdr:colOff>1009650</xdr:colOff>
      <xdr:row>24</xdr:row>
      <xdr:rowOff>104775</xdr:rowOff>
    </xdr:to>
    <xdr:graphicFrame>
      <xdr:nvGraphicFramePr>
        <xdr:cNvPr id="1" name="29 Gráfico"/>
        <xdr:cNvGraphicFramePr/>
      </xdr:nvGraphicFramePr>
      <xdr:xfrm>
        <a:off x="285750" y="1657350"/>
        <a:ext cx="84963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39</xdr:row>
      <xdr:rowOff>190500</xdr:rowOff>
    </xdr:from>
    <xdr:to>
      <xdr:col>11</xdr:col>
      <xdr:colOff>219075</xdr:colOff>
      <xdr:row>42</xdr:row>
      <xdr:rowOff>47625</xdr:rowOff>
    </xdr:to>
    <xdr:sp>
      <xdr:nvSpPr>
        <xdr:cNvPr id="2" name="28 Rectángulo"/>
        <xdr:cNvSpPr>
          <a:spLocks/>
        </xdr:cNvSpPr>
      </xdr:nvSpPr>
      <xdr:spPr>
        <a:xfrm>
          <a:off x="542925" y="8848725"/>
          <a:ext cx="9467850" cy="428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971550</xdr:colOff>
      <xdr:row>11</xdr:row>
      <xdr:rowOff>19050</xdr:rowOff>
    </xdr:from>
    <xdr:to>
      <xdr:col>10</xdr:col>
      <xdr:colOff>85725</xdr:colOff>
      <xdr:row>15</xdr:row>
      <xdr:rowOff>104775</xdr:rowOff>
    </xdr:to>
    <xdr:pic>
      <xdr:nvPicPr>
        <xdr:cNvPr id="3" name="7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743950" y="2933700"/>
          <a:ext cx="838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11</xdr:row>
      <xdr:rowOff>57150</xdr:rowOff>
    </xdr:from>
    <xdr:to>
      <xdr:col>10</xdr:col>
      <xdr:colOff>409575</xdr:colOff>
      <xdr:row>15</xdr:row>
      <xdr:rowOff>9525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06075" y="2971800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4</xdr:row>
      <xdr:rowOff>152400</xdr:rowOff>
    </xdr:from>
    <xdr:to>
      <xdr:col>9</xdr:col>
      <xdr:colOff>180975</xdr:colOff>
      <xdr:row>26</xdr:row>
      <xdr:rowOff>161925</xdr:rowOff>
    </xdr:to>
    <xdr:graphicFrame>
      <xdr:nvGraphicFramePr>
        <xdr:cNvPr id="2" name="6 Gráfico"/>
        <xdr:cNvGraphicFramePr/>
      </xdr:nvGraphicFramePr>
      <xdr:xfrm>
        <a:off x="247650" y="1562100"/>
        <a:ext cx="10296525" cy="4610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542925</xdr:colOff>
      <xdr:row>40</xdr:row>
      <xdr:rowOff>104775</xdr:rowOff>
    </xdr:from>
    <xdr:to>
      <xdr:col>13</xdr:col>
      <xdr:colOff>180975</xdr:colOff>
      <xdr:row>42</xdr:row>
      <xdr:rowOff>161925</xdr:rowOff>
    </xdr:to>
    <xdr:sp>
      <xdr:nvSpPr>
        <xdr:cNvPr id="3" name="4 Rectángulo"/>
        <xdr:cNvSpPr>
          <a:spLocks/>
        </xdr:cNvSpPr>
      </xdr:nvSpPr>
      <xdr:spPr>
        <a:xfrm>
          <a:off x="866775" y="8782050"/>
          <a:ext cx="114395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12</xdr:row>
      <xdr:rowOff>152400</xdr:rowOff>
    </xdr:from>
    <xdr:to>
      <xdr:col>10</xdr:col>
      <xdr:colOff>581025</xdr:colOff>
      <xdr:row>16</xdr:row>
      <xdr:rowOff>104775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3257550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4</xdr:row>
      <xdr:rowOff>152400</xdr:rowOff>
    </xdr:from>
    <xdr:to>
      <xdr:col>9</xdr:col>
      <xdr:colOff>190500</xdr:colOff>
      <xdr:row>26</xdr:row>
      <xdr:rowOff>114300</xdr:rowOff>
    </xdr:to>
    <xdr:graphicFrame>
      <xdr:nvGraphicFramePr>
        <xdr:cNvPr id="2" name="9 Gráfico"/>
        <xdr:cNvGraphicFramePr/>
      </xdr:nvGraphicFramePr>
      <xdr:xfrm>
        <a:off x="276225" y="1562100"/>
        <a:ext cx="10010775" cy="4562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552450</xdr:colOff>
      <xdr:row>39</xdr:row>
      <xdr:rowOff>152400</xdr:rowOff>
    </xdr:from>
    <xdr:to>
      <xdr:col>13</xdr:col>
      <xdr:colOff>38100</xdr:colOff>
      <xdr:row>42</xdr:row>
      <xdr:rowOff>19050</xdr:rowOff>
    </xdr:to>
    <xdr:sp>
      <xdr:nvSpPr>
        <xdr:cNvPr id="3" name="2 Rectángulo"/>
        <xdr:cNvSpPr>
          <a:spLocks/>
        </xdr:cNvSpPr>
      </xdr:nvSpPr>
      <xdr:spPr>
        <a:xfrm>
          <a:off x="876300" y="8639175"/>
          <a:ext cx="110204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10</xdr:row>
      <xdr:rowOff>180975</xdr:rowOff>
    </xdr:from>
    <xdr:to>
      <xdr:col>10</xdr:col>
      <xdr:colOff>304800</xdr:colOff>
      <xdr:row>14</xdr:row>
      <xdr:rowOff>114300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134600" y="29051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</xdr:row>
      <xdr:rowOff>95250</xdr:rowOff>
    </xdr:from>
    <xdr:to>
      <xdr:col>9</xdr:col>
      <xdr:colOff>95250</xdr:colOff>
      <xdr:row>26</xdr:row>
      <xdr:rowOff>38100</xdr:rowOff>
    </xdr:to>
    <xdr:graphicFrame>
      <xdr:nvGraphicFramePr>
        <xdr:cNvPr id="2" name="4 Gráfico"/>
        <xdr:cNvGraphicFramePr/>
      </xdr:nvGraphicFramePr>
      <xdr:xfrm>
        <a:off x="238125" y="1504950"/>
        <a:ext cx="9953625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438150</xdr:colOff>
      <xdr:row>39</xdr:row>
      <xdr:rowOff>76200</xdr:rowOff>
    </xdr:from>
    <xdr:to>
      <xdr:col>12</xdr:col>
      <xdr:colOff>133350</xdr:colOff>
      <xdr:row>41</xdr:row>
      <xdr:rowOff>133350</xdr:rowOff>
    </xdr:to>
    <xdr:sp>
      <xdr:nvSpPr>
        <xdr:cNvPr id="3" name="30 Rectángulo"/>
        <xdr:cNvSpPr>
          <a:spLocks/>
        </xdr:cNvSpPr>
      </xdr:nvSpPr>
      <xdr:spPr>
        <a:xfrm>
          <a:off x="762000" y="8562975"/>
          <a:ext cx="109442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152400</xdr:rowOff>
    </xdr:from>
    <xdr:to>
      <xdr:col>8</xdr:col>
      <xdr:colOff>600075</xdr:colOff>
      <xdr:row>25</xdr:row>
      <xdr:rowOff>114300</xdr:rowOff>
    </xdr:to>
    <xdr:graphicFrame>
      <xdr:nvGraphicFramePr>
        <xdr:cNvPr id="1" name="29 Gráfico"/>
        <xdr:cNvGraphicFramePr/>
      </xdr:nvGraphicFramePr>
      <xdr:xfrm>
        <a:off x="171450" y="1581150"/>
        <a:ext cx="102203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37</xdr:row>
      <xdr:rowOff>76200</xdr:rowOff>
    </xdr:from>
    <xdr:to>
      <xdr:col>10</xdr:col>
      <xdr:colOff>285750</xdr:colOff>
      <xdr:row>39</xdr:row>
      <xdr:rowOff>133350</xdr:rowOff>
    </xdr:to>
    <xdr:sp>
      <xdr:nvSpPr>
        <xdr:cNvPr id="2" name="30 Rectángulo"/>
        <xdr:cNvSpPr>
          <a:spLocks/>
        </xdr:cNvSpPr>
      </xdr:nvSpPr>
      <xdr:spPr>
        <a:xfrm>
          <a:off x="638175" y="8372475"/>
          <a:ext cx="106965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561975</xdr:colOff>
      <xdr:row>10</xdr:row>
      <xdr:rowOff>133350</xdr:rowOff>
    </xdr:from>
    <xdr:to>
      <xdr:col>9</xdr:col>
      <xdr:colOff>228600</xdr:colOff>
      <xdr:row>14</xdr:row>
      <xdr:rowOff>76200</xdr:rowOff>
    </xdr:to>
    <xdr:pic>
      <xdr:nvPicPr>
        <xdr:cNvPr id="3" name="4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353675" y="2876550"/>
          <a:ext cx="542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962025</xdr:colOff>
      <xdr:row>11</xdr:row>
      <xdr:rowOff>9525</xdr:rowOff>
    </xdr:from>
    <xdr:to>
      <xdr:col>8</xdr:col>
      <xdr:colOff>523875</xdr:colOff>
      <xdr:row>14</xdr:row>
      <xdr:rowOff>142875</xdr:rowOff>
    </xdr:to>
    <xdr:pic>
      <xdr:nvPicPr>
        <xdr:cNvPr id="1" name="4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115550" y="2924175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4</xdr:row>
      <xdr:rowOff>133350</xdr:rowOff>
    </xdr:from>
    <xdr:to>
      <xdr:col>7</xdr:col>
      <xdr:colOff>933450</xdr:colOff>
      <xdr:row>26</xdr:row>
      <xdr:rowOff>180975</xdr:rowOff>
    </xdr:to>
    <xdr:graphicFrame>
      <xdr:nvGraphicFramePr>
        <xdr:cNvPr id="2" name="5 Gráfico"/>
        <xdr:cNvGraphicFramePr/>
      </xdr:nvGraphicFramePr>
      <xdr:xfrm>
        <a:off x="266700" y="1543050"/>
        <a:ext cx="9820275" cy="4648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542925</xdr:colOff>
      <xdr:row>41</xdr:row>
      <xdr:rowOff>161925</xdr:rowOff>
    </xdr:from>
    <xdr:to>
      <xdr:col>10</xdr:col>
      <xdr:colOff>514350</xdr:colOff>
      <xdr:row>44</xdr:row>
      <xdr:rowOff>28575</xdr:rowOff>
    </xdr:to>
    <xdr:sp>
      <xdr:nvSpPr>
        <xdr:cNvPr id="3" name="3 Rectángulo"/>
        <xdr:cNvSpPr>
          <a:spLocks/>
        </xdr:cNvSpPr>
      </xdr:nvSpPr>
      <xdr:spPr>
        <a:xfrm>
          <a:off x="866775" y="9201150"/>
          <a:ext cx="111537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bcch\gies\DATA\EEE\Octubre%202004\Encuesta%20con%20Dato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esp"/>
      <sheetName val="efing"/>
      <sheetName val="datos_mens"/>
      <sheetName val="PIB.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3"/>
  <sheetViews>
    <sheetView tabSelected="1" zoomScalePageLayoutView="0" workbookViewId="0" topLeftCell="A1">
      <selection activeCell="I9" sqref="I9"/>
    </sheetView>
  </sheetViews>
  <sheetFormatPr defaultColWidth="11.57421875" defaultRowHeight="15" customHeight="1"/>
  <cols>
    <col min="1" max="1" width="4.421875" style="77" customWidth="1"/>
    <col min="2" max="2" width="40.7109375" style="6" customWidth="1"/>
    <col min="3" max="3" width="3.8515625" style="6" customWidth="1"/>
    <col min="4" max="4" width="9.140625" style="1" customWidth="1"/>
    <col min="5" max="6" width="7.7109375" style="1" customWidth="1"/>
    <col min="7" max="7" width="12.140625" style="1" customWidth="1"/>
    <col min="8" max="9" width="6.421875" style="1" customWidth="1"/>
    <col min="10" max="10" width="9.140625" style="1" customWidth="1"/>
    <col min="11" max="11" width="6.421875" style="1" customWidth="1"/>
    <col min="12" max="49" width="11.57421875" style="1" customWidth="1"/>
    <col min="50" max="50" width="9.57421875" style="1" customWidth="1"/>
    <col min="51" max="16384" width="11.57421875" style="1" customWidth="1"/>
  </cols>
  <sheetData>
    <row r="1" spans="2:50" ht="15">
      <c r="B1" s="103" t="s">
        <v>91</v>
      </c>
      <c r="C1" s="103"/>
      <c r="D1" s="103"/>
      <c r="E1" s="103"/>
      <c r="F1" s="103"/>
      <c r="G1" s="103"/>
      <c r="AX1" s="40"/>
    </row>
    <row r="2" spans="2:7" ht="15" customHeight="1">
      <c r="B2" s="104">
        <v>41124</v>
      </c>
      <c r="C2" s="105"/>
      <c r="D2" s="8">
        <v>41122</v>
      </c>
      <c r="E2" s="9"/>
      <c r="F2" s="9"/>
      <c r="G2" s="10"/>
    </row>
    <row r="3" spans="2:7" ht="15" customHeight="1">
      <c r="B3" s="106">
        <v>41130</v>
      </c>
      <c r="C3" s="107"/>
      <c r="D3" s="11"/>
      <c r="E3" s="12" t="s">
        <v>0</v>
      </c>
      <c r="F3" s="13"/>
      <c r="G3" s="99" t="s">
        <v>6</v>
      </c>
    </row>
    <row r="4" spans="2:7" ht="15" customHeight="1">
      <c r="B4" s="47" t="s">
        <v>48</v>
      </c>
      <c r="D4" s="15" t="s">
        <v>3</v>
      </c>
      <c r="E4" s="16" t="s">
        <v>4</v>
      </c>
      <c r="F4" s="16" t="s">
        <v>5</v>
      </c>
      <c r="G4" s="100"/>
    </row>
    <row r="5" spans="2:7" ht="12.75">
      <c r="B5" s="2" t="s">
        <v>11</v>
      </c>
      <c r="C5" s="48"/>
      <c r="D5" s="17"/>
      <c r="E5" s="18"/>
      <c r="F5" s="18"/>
      <c r="G5" s="19"/>
    </row>
    <row r="6" spans="1:50" ht="15" customHeight="1">
      <c r="A6" s="77">
        <v>1</v>
      </c>
      <c r="B6" s="14" t="s">
        <v>12</v>
      </c>
      <c r="C6" s="14"/>
      <c r="D6" s="70">
        <v>0.2</v>
      </c>
      <c r="E6" s="71">
        <v>0</v>
      </c>
      <c r="F6" s="71">
        <v>0.3</v>
      </c>
      <c r="G6" s="72">
        <v>58</v>
      </c>
      <c r="I6" s="45"/>
      <c r="AX6" s="1" t="s">
        <v>39</v>
      </c>
    </row>
    <row r="7" spans="1:50" ht="15" customHeight="1">
      <c r="A7" s="77">
        <v>2</v>
      </c>
      <c r="B7" s="14" t="s">
        <v>58</v>
      </c>
      <c r="C7" s="14"/>
      <c r="D7" s="3">
        <v>0.4</v>
      </c>
      <c r="E7" s="20">
        <v>0.2</v>
      </c>
      <c r="F7" s="20">
        <v>0.6</v>
      </c>
      <c r="G7" s="21">
        <v>58</v>
      </c>
      <c r="I7" s="45"/>
      <c r="AX7" s="1" t="s">
        <v>61</v>
      </c>
    </row>
    <row r="8" spans="1:50" ht="15" customHeight="1">
      <c r="A8" s="77">
        <v>4</v>
      </c>
      <c r="B8" s="14" t="s">
        <v>13</v>
      </c>
      <c r="C8" s="14"/>
      <c r="D8" s="3">
        <v>2.9</v>
      </c>
      <c r="E8" s="20">
        <v>2.4</v>
      </c>
      <c r="F8" s="20">
        <v>3.3</v>
      </c>
      <c r="G8" s="21">
        <v>58</v>
      </c>
      <c r="I8" s="45"/>
      <c r="AX8" s="1" t="s">
        <v>40</v>
      </c>
    </row>
    <row r="9" spans="1:50" ht="15" customHeight="1">
      <c r="A9" s="77">
        <v>6</v>
      </c>
      <c r="B9" s="14" t="s">
        <v>14</v>
      </c>
      <c r="C9" s="14"/>
      <c r="D9" s="3">
        <v>3</v>
      </c>
      <c r="E9" s="20">
        <v>2.7</v>
      </c>
      <c r="F9" s="20">
        <v>3.1</v>
      </c>
      <c r="G9" s="21">
        <v>56</v>
      </c>
      <c r="I9" s="45"/>
      <c r="AX9" s="1" t="s">
        <v>41</v>
      </c>
    </row>
    <row r="10" spans="1:50" ht="15" customHeight="1">
      <c r="A10" s="77">
        <v>3</v>
      </c>
      <c r="B10" s="14">
        <v>41244</v>
      </c>
      <c r="C10" s="14"/>
      <c r="D10" s="3">
        <v>2</v>
      </c>
      <c r="E10" s="20">
        <v>1.8</v>
      </c>
      <c r="F10" s="20">
        <v>2.8</v>
      </c>
      <c r="G10" s="21">
        <v>58</v>
      </c>
      <c r="I10" s="45"/>
      <c r="AX10" s="22" t="s">
        <v>62</v>
      </c>
    </row>
    <row r="11" spans="1:50" ht="15" customHeight="1">
      <c r="A11" s="77">
        <v>5</v>
      </c>
      <c r="B11" s="14">
        <v>41616</v>
      </c>
      <c r="C11" s="14"/>
      <c r="D11" s="25">
        <v>3</v>
      </c>
      <c r="E11" s="26">
        <v>2.5</v>
      </c>
      <c r="F11" s="26">
        <v>3.1</v>
      </c>
      <c r="G11" s="27">
        <v>58</v>
      </c>
      <c r="I11" s="46"/>
      <c r="AX11" s="22" t="s">
        <v>42</v>
      </c>
    </row>
    <row r="12" spans="2:9" ht="15">
      <c r="B12" s="2" t="s">
        <v>15</v>
      </c>
      <c r="C12" s="48"/>
      <c r="D12" s="17"/>
      <c r="E12" s="18"/>
      <c r="F12" s="18"/>
      <c r="G12" s="23"/>
      <c r="I12" s="45"/>
    </row>
    <row r="13" spans="1:50" s="6" customFormat="1" ht="15" customHeight="1">
      <c r="A13" s="78">
        <v>7</v>
      </c>
      <c r="B13" s="14" t="s">
        <v>12</v>
      </c>
      <c r="C13" s="14"/>
      <c r="D13" s="79">
        <v>5</v>
      </c>
      <c r="E13" s="80">
        <v>5</v>
      </c>
      <c r="F13" s="80">
        <v>5</v>
      </c>
      <c r="G13" s="72">
        <v>58</v>
      </c>
      <c r="I13" s="46"/>
      <c r="J13" s="1"/>
      <c r="AX13" s="22" t="s">
        <v>29</v>
      </c>
    </row>
    <row r="14" spans="1:50" s="6" customFormat="1" ht="15" customHeight="1">
      <c r="A14" s="78">
        <v>27</v>
      </c>
      <c r="B14" s="14" t="s">
        <v>58</v>
      </c>
      <c r="C14" s="14"/>
      <c r="D14" s="81">
        <v>5</v>
      </c>
      <c r="E14" s="82">
        <v>4.75</v>
      </c>
      <c r="F14" s="82">
        <v>5</v>
      </c>
      <c r="G14" s="21">
        <v>58</v>
      </c>
      <c r="I14" s="46"/>
      <c r="J14" s="1"/>
      <c r="AX14" s="22" t="s">
        <v>63</v>
      </c>
    </row>
    <row r="15" spans="1:50" s="6" customFormat="1" ht="15" customHeight="1">
      <c r="A15" s="78">
        <v>8</v>
      </c>
      <c r="B15" s="14" t="s">
        <v>59</v>
      </c>
      <c r="C15" s="14"/>
      <c r="D15" s="81">
        <v>5</v>
      </c>
      <c r="E15" s="82">
        <v>4.5</v>
      </c>
      <c r="F15" s="82">
        <v>5</v>
      </c>
      <c r="G15" s="21">
        <v>58</v>
      </c>
      <c r="I15" s="46"/>
      <c r="J15" s="1"/>
      <c r="AX15" s="22" t="s">
        <v>64</v>
      </c>
    </row>
    <row r="16" spans="1:50" s="6" customFormat="1" ht="15" customHeight="1">
      <c r="A16" s="78">
        <v>9</v>
      </c>
      <c r="B16" s="14">
        <v>41244</v>
      </c>
      <c r="C16" s="14"/>
      <c r="D16" s="81">
        <v>5</v>
      </c>
      <c r="E16" s="82">
        <v>4.5</v>
      </c>
      <c r="F16" s="82">
        <v>5</v>
      </c>
      <c r="G16" s="21">
        <v>58</v>
      </c>
      <c r="I16" s="46"/>
      <c r="J16" s="1"/>
      <c r="AX16" s="22" t="s">
        <v>65</v>
      </c>
    </row>
    <row r="17" spans="1:50" ht="15" customHeight="1">
      <c r="A17" s="77">
        <v>10</v>
      </c>
      <c r="B17" s="14" t="s">
        <v>16</v>
      </c>
      <c r="C17" s="14"/>
      <c r="D17" s="81">
        <v>5</v>
      </c>
      <c r="E17" s="82">
        <v>4.5</v>
      </c>
      <c r="F17" s="82">
        <v>5.25</v>
      </c>
      <c r="G17" s="21">
        <v>58</v>
      </c>
      <c r="I17" s="46"/>
      <c r="AX17" s="22" t="s">
        <v>30</v>
      </c>
    </row>
    <row r="18" spans="1:50" ht="15" customHeight="1">
      <c r="A18" s="77">
        <v>11</v>
      </c>
      <c r="B18" s="14" t="s">
        <v>60</v>
      </c>
      <c r="C18" s="14"/>
      <c r="D18" s="81">
        <v>5</v>
      </c>
      <c r="E18" s="82">
        <v>4.5</v>
      </c>
      <c r="F18" s="82">
        <v>5.5</v>
      </c>
      <c r="G18" s="21">
        <v>57</v>
      </c>
      <c r="I18" s="46"/>
      <c r="AX18" s="22" t="s">
        <v>66</v>
      </c>
    </row>
    <row r="19" spans="1:50" ht="15" customHeight="1">
      <c r="A19" s="77">
        <v>12</v>
      </c>
      <c r="B19" s="14" t="s">
        <v>17</v>
      </c>
      <c r="C19" s="14"/>
      <c r="D19" s="83">
        <v>5</v>
      </c>
      <c r="E19" s="84">
        <v>4.5</v>
      </c>
      <c r="F19" s="84">
        <v>5.5</v>
      </c>
      <c r="G19" s="27">
        <v>57</v>
      </c>
      <c r="I19" s="46"/>
      <c r="AX19" s="22" t="s">
        <v>31</v>
      </c>
    </row>
    <row r="20" spans="2:9" ht="15">
      <c r="B20" s="2" t="s">
        <v>18</v>
      </c>
      <c r="C20" s="48"/>
      <c r="D20" s="17"/>
      <c r="E20" s="18"/>
      <c r="F20" s="18"/>
      <c r="G20" s="23"/>
      <c r="I20" s="45"/>
    </row>
    <row r="21" spans="2:50" ht="15" customHeight="1">
      <c r="B21" s="14" t="s">
        <v>19</v>
      </c>
      <c r="C21" s="14"/>
      <c r="D21" s="70">
        <v>2.4</v>
      </c>
      <c r="E21" s="71">
        <v>2.2</v>
      </c>
      <c r="F21" s="71">
        <v>2.5</v>
      </c>
      <c r="G21" s="72">
        <v>54</v>
      </c>
      <c r="I21" s="46"/>
      <c r="AX21" s="22" t="s">
        <v>32</v>
      </c>
    </row>
    <row r="22" spans="2:50" ht="15" customHeight="1">
      <c r="B22" s="14" t="s">
        <v>16</v>
      </c>
      <c r="C22" s="14"/>
      <c r="D22" s="3">
        <v>2.5</v>
      </c>
      <c r="E22" s="20">
        <v>2</v>
      </c>
      <c r="F22" s="20">
        <v>2.8</v>
      </c>
      <c r="G22" s="21">
        <v>54</v>
      </c>
      <c r="I22" s="46"/>
      <c r="AX22" s="22" t="s">
        <v>33</v>
      </c>
    </row>
    <row r="23" spans="2:50" ht="15" customHeight="1">
      <c r="B23" s="14" t="s">
        <v>17</v>
      </c>
      <c r="C23" s="14"/>
      <c r="D23" s="25">
        <v>2.5</v>
      </c>
      <c r="E23" s="26">
        <v>2.1</v>
      </c>
      <c r="F23" s="26">
        <v>3</v>
      </c>
      <c r="G23" s="27">
        <v>52</v>
      </c>
      <c r="I23" s="46"/>
      <c r="AX23" s="22" t="s">
        <v>34</v>
      </c>
    </row>
    <row r="24" spans="2:9" ht="15" customHeight="1">
      <c r="B24" s="2" t="s">
        <v>7</v>
      </c>
      <c r="C24" s="48"/>
      <c r="D24" s="17"/>
      <c r="E24" s="18"/>
      <c r="F24" s="18"/>
      <c r="G24" s="23"/>
      <c r="I24" s="45"/>
    </row>
    <row r="25" spans="2:50" ht="15" customHeight="1">
      <c r="B25" s="14" t="s">
        <v>19</v>
      </c>
      <c r="C25" s="14"/>
      <c r="D25" s="70">
        <v>5.225</v>
      </c>
      <c r="E25" s="71">
        <v>5</v>
      </c>
      <c r="F25" s="71">
        <v>5.4</v>
      </c>
      <c r="G25" s="72">
        <v>54</v>
      </c>
      <c r="I25" s="46"/>
      <c r="AX25" s="22" t="s">
        <v>35</v>
      </c>
    </row>
    <row r="26" spans="2:50" ht="15" customHeight="1">
      <c r="B26" s="14" t="s">
        <v>16</v>
      </c>
      <c r="C26" s="14"/>
      <c r="D26" s="3">
        <v>5.385</v>
      </c>
      <c r="E26" s="20">
        <v>5</v>
      </c>
      <c r="F26" s="20">
        <v>5.6</v>
      </c>
      <c r="G26" s="21">
        <v>54</v>
      </c>
      <c r="I26" s="46"/>
      <c r="AX26" s="22" t="s">
        <v>36</v>
      </c>
    </row>
    <row r="27" spans="2:50" ht="15" customHeight="1">
      <c r="B27" s="14" t="s">
        <v>17</v>
      </c>
      <c r="C27" s="14"/>
      <c r="D27" s="25">
        <v>5.5</v>
      </c>
      <c r="E27" s="26">
        <v>5</v>
      </c>
      <c r="F27" s="26">
        <v>6</v>
      </c>
      <c r="G27" s="27">
        <v>52</v>
      </c>
      <c r="I27" s="46"/>
      <c r="AX27" s="22" t="s">
        <v>37</v>
      </c>
    </row>
    <row r="28" spans="2:9" ht="15" customHeight="1">
      <c r="B28" s="2" t="s">
        <v>8</v>
      </c>
      <c r="C28" s="48"/>
      <c r="D28" s="17"/>
      <c r="E28" s="18"/>
      <c r="F28" s="18"/>
      <c r="G28" s="23"/>
      <c r="I28" s="45"/>
    </row>
    <row r="29" spans="2:50" ht="15" customHeight="1">
      <c r="B29" s="14" t="s">
        <v>19</v>
      </c>
      <c r="C29" s="14"/>
      <c r="D29" s="73">
        <v>485</v>
      </c>
      <c r="E29" s="74">
        <v>475</v>
      </c>
      <c r="F29" s="74">
        <v>498.2</v>
      </c>
      <c r="G29" s="72">
        <v>56</v>
      </c>
      <c r="I29" s="46"/>
      <c r="AX29" s="22" t="s">
        <v>49</v>
      </c>
    </row>
    <row r="30" spans="2:50" ht="15" customHeight="1">
      <c r="B30" s="14" t="s">
        <v>16</v>
      </c>
      <c r="C30" s="14"/>
      <c r="D30" s="4">
        <v>495</v>
      </c>
      <c r="E30" s="24">
        <v>480</v>
      </c>
      <c r="F30" s="24">
        <v>507.8</v>
      </c>
      <c r="G30" s="21">
        <v>56</v>
      </c>
      <c r="I30" s="46"/>
      <c r="AX30" s="22" t="s">
        <v>50</v>
      </c>
    </row>
    <row r="31" spans="2:50" ht="15" customHeight="1">
      <c r="B31" s="14" t="s">
        <v>17</v>
      </c>
      <c r="C31" s="14"/>
      <c r="D31" s="75">
        <v>500</v>
      </c>
      <c r="E31" s="76">
        <v>480</v>
      </c>
      <c r="F31" s="76">
        <v>515</v>
      </c>
      <c r="G31" s="27">
        <v>55</v>
      </c>
      <c r="I31" s="46"/>
      <c r="AX31" s="22" t="s">
        <v>51</v>
      </c>
    </row>
    <row r="32" spans="2:9" ht="15" customHeight="1">
      <c r="B32" s="2" t="s">
        <v>9</v>
      </c>
      <c r="C32" s="48"/>
      <c r="D32" s="17"/>
      <c r="E32" s="18"/>
      <c r="F32" s="18"/>
      <c r="G32" s="23"/>
      <c r="I32" s="45"/>
    </row>
    <row r="33" spans="2:50" ht="15" customHeight="1">
      <c r="B33" s="14" t="s">
        <v>20</v>
      </c>
      <c r="C33" s="41"/>
      <c r="D33" s="25">
        <v>5</v>
      </c>
      <c r="E33" s="26">
        <v>4.5</v>
      </c>
      <c r="F33" s="26">
        <v>5.8</v>
      </c>
      <c r="G33" s="27">
        <v>57</v>
      </c>
      <c r="I33" s="46"/>
      <c r="AX33" s="22" t="s">
        <v>38</v>
      </c>
    </row>
    <row r="34" spans="2:9" ht="15" customHeight="1">
      <c r="B34" s="2" t="s">
        <v>21</v>
      </c>
      <c r="C34" s="48"/>
      <c r="D34" s="17"/>
      <c r="E34" s="18"/>
      <c r="F34" s="18"/>
      <c r="G34" s="23"/>
      <c r="I34" s="45"/>
    </row>
    <row r="35" spans="2:50" ht="15" customHeight="1">
      <c r="B35" s="14" t="s">
        <v>22</v>
      </c>
      <c r="C35" s="42"/>
      <c r="D35" s="70">
        <v>4.6</v>
      </c>
      <c r="E35" s="71">
        <v>4.3</v>
      </c>
      <c r="F35" s="71">
        <v>5.5</v>
      </c>
      <c r="G35" s="72">
        <v>57</v>
      </c>
      <c r="I35" s="46"/>
      <c r="AX35" s="22" t="s">
        <v>43</v>
      </c>
    </row>
    <row r="36" spans="2:50" ht="15" customHeight="1">
      <c r="B36" s="14">
        <v>41244</v>
      </c>
      <c r="C36" s="43"/>
      <c r="D36" s="3">
        <v>4.9</v>
      </c>
      <c r="E36" s="20">
        <v>4.7</v>
      </c>
      <c r="F36" s="20">
        <v>5.2</v>
      </c>
      <c r="G36" s="21">
        <v>57</v>
      </c>
      <c r="I36" s="46"/>
      <c r="AX36" s="22" t="s">
        <v>44</v>
      </c>
    </row>
    <row r="37" spans="2:50" ht="15" customHeight="1">
      <c r="B37" s="14">
        <v>41610</v>
      </c>
      <c r="C37" s="50"/>
      <c r="D37" s="3">
        <v>4.7</v>
      </c>
      <c r="E37" s="20">
        <v>4.1</v>
      </c>
      <c r="F37" s="20">
        <v>5.5</v>
      </c>
      <c r="G37" s="21">
        <v>57</v>
      </c>
      <c r="I37" s="46"/>
      <c r="AX37" s="22" t="s">
        <v>45</v>
      </c>
    </row>
    <row r="38" spans="2:50" ht="15" customHeight="1">
      <c r="B38" s="14">
        <v>41975</v>
      </c>
      <c r="C38" s="49"/>
      <c r="D38" s="25">
        <v>5</v>
      </c>
      <c r="E38" s="26">
        <v>4.5</v>
      </c>
      <c r="F38" s="26">
        <v>5.3</v>
      </c>
      <c r="G38" s="27">
        <v>54</v>
      </c>
      <c r="I38" s="46"/>
      <c r="AX38" s="22" t="s">
        <v>55</v>
      </c>
    </row>
    <row r="39" spans="2:7" ht="15" customHeight="1">
      <c r="B39" s="28" t="s">
        <v>23</v>
      </c>
      <c r="D39" s="5"/>
      <c r="E39" s="5"/>
      <c r="F39" s="5"/>
      <c r="G39" s="5"/>
    </row>
    <row r="40" spans="2:7" ht="15" customHeight="1">
      <c r="B40" s="101" t="s">
        <v>57</v>
      </c>
      <c r="C40" s="102"/>
      <c r="D40" s="102"/>
      <c r="E40" s="102"/>
      <c r="F40" s="102"/>
      <c r="G40" s="102"/>
    </row>
    <row r="41" spans="2:7" ht="15" customHeight="1">
      <c r="B41" s="102"/>
      <c r="C41" s="102"/>
      <c r="D41" s="102"/>
      <c r="E41" s="102"/>
      <c r="F41" s="102"/>
      <c r="G41" s="102"/>
    </row>
    <row r="42" spans="2:7" ht="15" customHeight="1">
      <c r="B42" s="102"/>
      <c r="C42" s="102"/>
      <c r="D42" s="102"/>
      <c r="E42" s="102"/>
      <c r="F42" s="102"/>
      <c r="G42" s="102"/>
    </row>
    <row r="43" ht="15" customHeight="1">
      <c r="B43" s="7" t="s">
        <v>10</v>
      </c>
    </row>
  </sheetData>
  <sheetProtection/>
  <mergeCells count="5">
    <mergeCell ref="G3:G4"/>
    <mergeCell ref="B40:G42"/>
    <mergeCell ref="B1:G1"/>
    <mergeCell ref="B2:C2"/>
    <mergeCell ref="B3:C3"/>
  </mergeCells>
  <hyperlinks>
    <hyperlink ref="B6" location="'Graf 1'!A1" display="En el mes"/>
    <hyperlink ref="B8" location="'Graf 3'!A1" display="En 11 meses (var. 12 meses)"/>
    <hyperlink ref="B9" location="'Graf 4'!A1" display="En 23 meses (var. 12 meses)"/>
    <hyperlink ref="B11" location="'Graf 6'!A1" display="'Graf 6'!A1"/>
    <hyperlink ref="B13" location="'Graf 7'!A1" display="En el mes"/>
    <hyperlink ref="B17" location="'Graf 11'!A1" display="Dentro de 11 meses"/>
    <hyperlink ref="B19" location="'Graf 13'!A1" display="Dentro de 23 meses"/>
    <hyperlink ref="B21" location="'Graf 14'!A1" display="Dentro de 2 meses"/>
    <hyperlink ref="B22" location="'Graf 15'!A1" display="Dentro de 11 meses"/>
    <hyperlink ref="B23" location="'Graf 16'!A1" display="Dentro de 23 meses"/>
    <hyperlink ref="B25" location="'Graf 17'!A1" display="Dentro de 2 meses"/>
    <hyperlink ref="B26" location="'Graf 18'!A1" display="Dentro de 11 meses"/>
    <hyperlink ref="B27" location="'Graf 19'!A1" display="Dentro de 23 meses"/>
    <hyperlink ref="B29" location="'Graf 20'!A1" display="Dentro de 2 meses"/>
    <hyperlink ref="B30" location="'Graf 21'!A1" display="Dentro de 11 meses"/>
    <hyperlink ref="B31" location="'Graf 22'!A1" display="Dentro de 23 meses"/>
    <hyperlink ref="B33" location="'Graf 23'!A1" display="Un mes atrás"/>
    <hyperlink ref="B35" location="'Graf 24'!A1" display="En el trimestre calendario de la encuesta"/>
    <hyperlink ref="B36" location="'Graf 25'!A1" display="'Graf 25'!A1"/>
    <hyperlink ref="B37" location="'Graf 26'!A1" display="'Graf 26'!A1"/>
    <hyperlink ref="B38" location="'Graf 27'!A1" display="'Graf 27'!A1"/>
    <hyperlink ref="B7" location="'Graf 2'!A1" display="El próximo mes"/>
    <hyperlink ref="B10" location="'Graf 5'!A1" display="'Graf 5'!A1"/>
    <hyperlink ref="B14" location="'Graf 8'!A1" display="El próximo mes"/>
    <hyperlink ref="B15" location="'Graf 9'!A1" display="En 5 meses"/>
    <hyperlink ref="B16" location="'Graf 10'!A1" display="'Graf 10'!A1"/>
    <hyperlink ref="B18" location="'Graf 12'!A1" display="Dentro de 17 mese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36"/>
  <sheetViews>
    <sheetView zoomScale="70" zoomScaleNormal="70" zoomScalePageLayoutView="0" workbookViewId="0" topLeftCell="A1">
      <selection activeCell="D32" sqref="D32"/>
    </sheetView>
  </sheetViews>
  <sheetFormatPr defaultColWidth="11.421875" defaultRowHeight="15"/>
  <cols>
    <col min="1" max="1" width="4.8515625" style="53" customWidth="1"/>
    <col min="2" max="2" width="16.7109375" style="53" customWidth="1"/>
    <col min="3" max="3" width="46.00390625" style="53" customWidth="1"/>
    <col min="4" max="4" width="20.57421875" style="53" customWidth="1"/>
    <col min="5" max="5" width="15.28125" style="53" customWidth="1"/>
    <col min="6" max="9" width="16.7109375" style="53" customWidth="1"/>
    <col min="10" max="10" width="5.7109375" style="53" customWidth="1"/>
    <col min="11" max="11" width="11.421875" style="53" customWidth="1"/>
    <col min="12" max="12" width="5.00390625" style="53" customWidth="1"/>
    <col min="13" max="13" width="4.28125" style="53" customWidth="1"/>
    <col min="14" max="14" width="18.8515625" style="53" customWidth="1"/>
    <col min="15" max="16" width="19.7109375" style="53" customWidth="1"/>
    <col min="17" max="17" width="26.57421875" style="53" customWidth="1"/>
    <col min="18" max="18" width="15.57421875" style="53" customWidth="1"/>
    <col min="19" max="19" width="21.8515625" style="53" customWidth="1"/>
    <col min="20" max="20" width="18.7109375" style="53" customWidth="1"/>
    <col min="21" max="21" width="21.140625" style="53" bestFit="1" customWidth="1"/>
    <col min="22" max="16384" width="11.421875" style="53" customWidth="1"/>
  </cols>
  <sheetData>
    <row r="1" ht="30" customHeight="1"/>
    <row r="2" spans="2:19" ht="26.25">
      <c r="B2" s="111" t="s">
        <v>92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54"/>
    </row>
    <row r="3" spans="2:20" ht="26.25">
      <c r="B3" s="55" t="str">
        <f>+tabla_resumen!AX15</f>
        <v>Tasa de Política Monetaria  dentro de 5 meses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T3" s="56"/>
    </row>
    <row r="4" spans="1:20" ht="28.5">
      <c r="A4" s="57"/>
      <c r="B4" s="109" t="s">
        <v>122</v>
      </c>
      <c r="C4" s="109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7"/>
      <c r="P4" s="57"/>
      <c r="Q4" s="57"/>
      <c r="R4" s="57"/>
      <c r="S4" s="57"/>
      <c r="T4" s="57"/>
    </row>
    <row r="5" spans="1:20" ht="28.5" customHeight="1">
      <c r="A5" s="57"/>
      <c r="B5" s="60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  <c r="O5" s="57"/>
      <c r="P5" s="57"/>
      <c r="Q5" s="57"/>
      <c r="R5" s="57"/>
      <c r="S5" s="57"/>
      <c r="T5" s="57"/>
    </row>
    <row r="6" spans="1:20" ht="15">
      <c r="A6" s="57"/>
      <c r="B6" s="91" t="s">
        <v>2</v>
      </c>
      <c r="C6" s="91" t="s">
        <v>77</v>
      </c>
      <c r="D6" s="91"/>
      <c r="E6" s="91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T6" s="57"/>
    </row>
    <row r="7" spans="1:20" ht="15" customHeight="1">
      <c r="A7" s="57"/>
      <c r="B7" s="61" t="s">
        <v>1</v>
      </c>
      <c r="C7" s="61">
        <v>9.75</v>
      </c>
      <c r="D7" s="91"/>
      <c r="E7" s="91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T7" s="57"/>
    </row>
    <row r="8" spans="1:20" ht="15" customHeight="1">
      <c r="A8" s="57"/>
      <c r="B8" s="91"/>
      <c r="C8" s="91"/>
      <c r="D8" s="91" t="s">
        <v>24</v>
      </c>
      <c r="E8" s="91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T8" s="57"/>
    </row>
    <row r="9" spans="1:20" ht="15" customHeight="1">
      <c r="A9" s="57"/>
      <c r="B9" s="91" t="s">
        <v>46</v>
      </c>
      <c r="C9" s="91" t="s">
        <v>47</v>
      </c>
      <c r="D9" s="91" t="s">
        <v>25</v>
      </c>
      <c r="E9" s="91" t="s">
        <v>28</v>
      </c>
      <c r="F9" s="62"/>
      <c r="G9" s="63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T9" s="57"/>
    </row>
    <row r="10" spans="1:20" ht="15" customHeight="1">
      <c r="A10" s="57"/>
      <c r="B10" s="91">
        <v>1</v>
      </c>
      <c r="C10" s="98" t="s">
        <v>100</v>
      </c>
      <c r="D10" s="92">
        <v>0.1206896551724138</v>
      </c>
      <c r="E10" s="93">
        <v>7</v>
      </c>
      <c r="F10" s="62"/>
      <c r="G10" s="63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ht="15" customHeight="1">
      <c r="A11" s="57"/>
      <c r="B11" s="91">
        <v>3</v>
      </c>
      <c r="C11" s="98">
        <v>4.75</v>
      </c>
      <c r="D11" s="92">
        <v>0.25862068965517243</v>
      </c>
      <c r="E11" s="93">
        <v>15</v>
      </c>
      <c r="F11" s="62"/>
      <c r="G11" s="63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ht="15" customHeight="1">
      <c r="A12" s="57"/>
      <c r="B12" s="91">
        <v>4</v>
      </c>
      <c r="C12" s="98">
        <v>5</v>
      </c>
      <c r="D12" s="92">
        <v>0.5862068965517241</v>
      </c>
      <c r="E12" s="93">
        <v>34</v>
      </c>
      <c r="F12" s="62"/>
      <c r="G12" s="63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ht="15" customHeight="1">
      <c r="A13" s="57"/>
      <c r="B13" s="91">
        <v>8</v>
      </c>
      <c r="C13" s="98" t="s">
        <v>101</v>
      </c>
      <c r="D13" s="92">
        <v>0.034482758620689655</v>
      </c>
      <c r="E13" s="93">
        <v>2</v>
      </c>
      <c r="F13" s="62"/>
      <c r="G13" s="63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ht="15" customHeight="1">
      <c r="A14" s="57"/>
      <c r="B14" s="91"/>
      <c r="C14" s="91"/>
      <c r="D14" s="91"/>
      <c r="E14" s="91"/>
      <c r="F14" s="62"/>
      <c r="G14" s="63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ht="15" customHeight="1">
      <c r="A15" s="57"/>
      <c r="F15" s="62"/>
      <c r="G15" s="63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ht="15" customHeight="1">
      <c r="A16" s="57"/>
      <c r="F16" s="62"/>
      <c r="G16" s="6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ht="15" customHeight="1">
      <c r="A17" s="57"/>
      <c r="F17" s="62"/>
      <c r="G17" s="63"/>
      <c r="H17" s="57"/>
      <c r="I17" s="57"/>
      <c r="J17" s="57"/>
      <c r="K17" s="57"/>
      <c r="L17" s="57"/>
      <c r="M17" s="57"/>
      <c r="N17" s="57"/>
      <c r="O17" s="64"/>
      <c r="P17" s="64"/>
      <c r="Q17" s="64"/>
      <c r="R17" s="57"/>
      <c r="S17" s="57"/>
      <c r="T17" s="57"/>
    </row>
    <row r="18" spans="1:20" ht="15" customHeight="1">
      <c r="A18" s="57"/>
      <c r="F18" s="62"/>
      <c r="G18" s="63"/>
      <c r="H18" s="57"/>
      <c r="I18" s="57"/>
      <c r="J18" s="57"/>
      <c r="K18" s="57"/>
      <c r="L18" s="57"/>
      <c r="M18" s="57"/>
      <c r="N18" s="57"/>
      <c r="O18" s="64"/>
      <c r="P18" s="64"/>
      <c r="Q18" s="64"/>
      <c r="R18" s="57"/>
      <c r="S18" s="57"/>
      <c r="T18" s="57"/>
    </row>
    <row r="19" spans="1:20" ht="15" customHeight="1">
      <c r="A19" s="57"/>
      <c r="F19" s="62"/>
      <c r="G19" s="63"/>
      <c r="H19" s="57"/>
      <c r="I19" s="57"/>
      <c r="J19" s="57"/>
      <c r="K19" s="57"/>
      <c r="L19" s="57"/>
      <c r="M19" s="57"/>
      <c r="N19" s="57"/>
      <c r="O19" s="64"/>
      <c r="P19" s="64"/>
      <c r="Q19" s="64"/>
      <c r="R19" s="57"/>
      <c r="S19" s="57"/>
      <c r="T19" s="57"/>
    </row>
    <row r="20" spans="1:20" ht="15" customHeight="1">
      <c r="A20" s="57"/>
      <c r="F20" s="57"/>
      <c r="G20" s="57"/>
      <c r="H20" s="57"/>
      <c r="I20" s="57"/>
      <c r="J20" s="57"/>
      <c r="K20" s="57"/>
      <c r="L20" s="57"/>
      <c r="M20" s="57"/>
      <c r="N20" s="57"/>
      <c r="O20" s="64"/>
      <c r="P20" s="64"/>
      <c r="Q20" s="64"/>
      <c r="R20" s="57"/>
      <c r="S20" s="57"/>
      <c r="T20" s="57"/>
    </row>
    <row r="21" spans="1:20" ht="15">
      <c r="A21" s="57"/>
      <c r="F21" s="57"/>
      <c r="G21" s="57"/>
      <c r="H21" s="57"/>
      <c r="I21" s="57"/>
      <c r="J21" s="57"/>
      <c r="K21" s="57"/>
      <c r="L21" s="57"/>
      <c r="M21" s="57"/>
      <c r="N21" s="57"/>
      <c r="O21" s="64"/>
      <c r="P21" s="64"/>
      <c r="Q21" s="64"/>
      <c r="R21" s="57"/>
      <c r="S21" s="57"/>
      <c r="T21" s="57"/>
    </row>
    <row r="22" spans="1:20" ht="15">
      <c r="A22" s="57"/>
      <c r="F22" s="57"/>
      <c r="G22" s="57"/>
      <c r="H22" s="57"/>
      <c r="I22" s="57"/>
      <c r="J22" s="57"/>
      <c r="K22" s="57"/>
      <c r="L22" s="57"/>
      <c r="M22" s="57"/>
      <c r="N22" s="57"/>
      <c r="O22" s="65"/>
      <c r="P22" s="65"/>
      <c r="Q22" s="64"/>
      <c r="R22" s="57"/>
      <c r="S22" s="57"/>
      <c r="T22" s="57"/>
    </row>
    <row r="23" spans="1:20" ht="15">
      <c r="A23" s="57"/>
      <c r="F23" s="57"/>
      <c r="G23" s="57"/>
      <c r="H23" s="57"/>
      <c r="I23" s="57"/>
      <c r="J23" s="57"/>
      <c r="K23" s="57"/>
      <c r="L23" s="57"/>
      <c r="M23" s="57"/>
      <c r="N23" s="57"/>
      <c r="O23" s="64"/>
      <c r="P23" s="64"/>
      <c r="Q23" s="64"/>
      <c r="R23" s="57"/>
      <c r="S23" s="57"/>
      <c r="T23" s="57"/>
    </row>
    <row r="24" spans="1:20" ht="33.75">
      <c r="A24" s="57"/>
      <c r="F24" s="57"/>
      <c r="G24" s="57"/>
      <c r="H24" s="57"/>
      <c r="I24" s="57"/>
      <c r="J24" s="57"/>
      <c r="K24" s="66"/>
      <c r="L24" s="57"/>
      <c r="M24" s="57"/>
      <c r="N24" s="57"/>
      <c r="O24" s="64"/>
      <c r="P24" s="64"/>
      <c r="Q24" s="64"/>
      <c r="R24" s="57"/>
      <c r="T24" s="57"/>
    </row>
    <row r="25" spans="1:20" ht="15">
      <c r="A25" s="57"/>
      <c r="F25" s="57"/>
      <c r="G25" s="57"/>
      <c r="H25" s="57"/>
      <c r="I25" s="57"/>
      <c r="J25" s="57"/>
      <c r="K25" s="57"/>
      <c r="L25" s="57"/>
      <c r="M25" s="57"/>
      <c r="N25" s="57"/>
      <c r="O25" s="64"/>
      <c r="P25" s="64"/>
      <c r="Q25" s="64"/>
      <c r="R25" s="57"/>
      <c r="T25" s="57"/>
    </row>
    <row r="26" spans="1:20" ht="15">
      <c r="A26" s="57"/>
      <c r="F26" s="57"/>
      <c r="G26" s="57"/>
      <c r="H26" s="57"/>
      <c r="I26" s="57"/>
      <c r="J26" s="57"/>
      <c r="K26" s="57"/>
      <c r="L26" s="57"/>
      <c r="M26" s="57"/>
      <c r="N26" s="57"/>
      <c r="O26" s="64"/>
      <c r="P26" s="64"/>
      <c r="Q26" s="64"/>
      <c r="R26" s="57"/>
      <c r="S26" s="57"/>
      <c r="T26" s="57"/>
    </row>
    <row r="27" spans="1:20" ht="15">
      <c r="A27" s="57"/>
      <c r="F27" s="57"/>
      <c r="G27" s="57"/>
      <c r="H27" s="57"/>
      <c r="I27" s="57"/>
      <c r="J27" s="57"/>
      <c r="K27" s="57"/>
      <c r="L27" s="57"/>
      <c r="M27" s="57"/>
      <c r="N27" s="57"/>
      <c r="O27" s="64"/>
      <c r="P27" s="64"/>
      <c r="Q27" s="64"/>
      <c r="R27" s="57"/>
      <c r="S27" s="57"/>
      <c r="T27" s="57"/>
    </row>
    <row r="28" spans="1:20" ht="15">
      <c r="A28" s="57"/>
      <c r="F28" s="57"/>
      <c r="G28" s="57"/>
      <c r="H28" s="57"/>
      <c r="I28" s="57"/>
      <c r="J28" s="57"/>
      <c r="K28" s="57"/>
      <c r="L28" s="57"/>
      <c r="M28" s="57"/>
      <c r="N28" s="57"/>
      <c r="O28" s="64"/>
      <c r="P28" s="64"/>
      <c r="Q28" s="64"/>
      <c r="R28" s="57"/>
      <c r="S28" s="57"/>
      <c r="T28" s="57"/>
    </row>
    <row r="29" spans="1:20" ht="15">
      <c r="A29" s="57"/>
      <c r="F29" s="57"/>
      <c r="G29" s="57"/>
      <c r="H29" s="57"/>
      <c r="I29" s="57"/>
      <c r="J29" s="57"/>
      <c r="K29" s="57"/>
      <c r="L29" s="57"/>
      <c r="M29" s="57"/>
      <c r="N29" s="57"/>
      <c r="O29" s="64"/>
      <c r="P29" s="64"/>
      <c r="Q29" s="64"/>
      <c r="R29" s="57"/>
      <c r="S29" s="57"/>
      <c r="T29" s="57"/>
    </row>
    <row r="30" spans="1:20" ht="15">
      <c r="A30" s="57"/>
      <c r="F30" s="57"/>
      <c r="G30" s="57"/>
      <c r="H30" s="57"/>
      <c r="I30" s="57"/>
      <c r="J30" s="57"/>
      <c r="K30" s="57"/>
      <c r="L30" s="57"/>
      <c r="M30" s="57"/>
      <c r="N30" s="57"/>
      <c r="O30" s="64"/>
      <c r="P30" s="64"/>
      <c r="Q30" s="64"/>
      <c r="R30" s="57"/>
      <c r="S30" s="57"/>
      <c r="T30" s="57"/>
    </row>
    <row r="31" spans="1:20" ht="15">
      <c r="A31" s="57"/>
      <c r="F31" s="57"/>
      <c r="G31" s="57"/>
      <c r="H31" s="57"/>
      <c r="I31" s="57"/>
      <c r="J31" s="57"/>
      <c r="K31" s="57"/>
      <c r="L31" s="57"/>
      <c r="M31" s="57"/>
      <c r="N31" s="57"/>
      <c r="O31" s="64"/>
      <c r="P31" s="64"/>
      <c r="Q31" s="64"/>
      <c r="R31" s="57"/>
      <c r="S31" s="57"/>
      <c r="T31" s="57"/>
    </row>
    <row r="32" spans="1:20" ht="15">
      <c r="A32" s="57"/>
      <c r="F32" s="57"/>
      <c r="G32" s="57"/>
      <c r="H32" s="57"/>
      <c r="I32" s="57"/>
      <c r="J32" s="57"/>
      <c r="K32" s="57"/>
      <c r="L32" s="57"/>
      <c r="M32" s="57"/>
      <c r="N32" s="57"/>
      <c r="O32" s="64"/>
      <c r="P32" s="64"/>
      <c r="Q32" s="64"/>
      <c r="R32" s="57"/>
      <c r="S32" s="57"/>
      <c r="T32" s="57"/>
    </row>
    <row r="33" spans="1:20" ht="15">
      <c r="A33" s="57"/>
      <c r="F33" s="57"/>
      <c r="G33" s="57"/>
      <c r="H33" s="57"/>
      <c r="I33" s="57"/>
      <c r="J33" s="57"/>
      <c r="K33" s="57"/>
      <c r="L33" s="57"/>
      <c r="M33" s="57"/>
      <c r="N33" s="57"/>
      <c r="O33" s="64"/>
      <c r="P33" s="64"/>
      <c r="Q33" s="64"/>
      <c r="R33" s="57"/>
      <c r="S33" s="57"/>
      <c r="T33" s="57"/>
    </row>
    <row r="34" spans="1:20" ht="15">
      <c r="A34" s="57"/>
      <c r="F34" s="57"/>
      <c r="G34" s="57"/>
      <c r="H34" s="57"/>
      <c r="I34" s="57"/>
      <c r="J34" s="57"/>
      <c r="K34" s="57"/>
      <c r="L34" s="57"/>
      <c r="M34" s="57"/>
      <c r="N34" s="57"/>
      <c r="O34" s="64"/>
      <c r="P34" s="64"/>
      <c r="Q34" s="64"/>
      <c r="R34" s="57"/>
      <c r="S34" s="57"/>
      <c r="T34" s="57"/>
    </row>
    <row r="35" spans="1:20" ht="15">
      <c r="A35" s="57"/>
      <c r="F35" s="57"/>
      <c r="G35" s="57"/>
      <c r="H35" s="57"/>
      <c r="I35" s="57"/>
      <c r="J35" s="57"/>
      <c r="K35" s="57"/>
      <c r="L35" s="57"/>
      <c r="M35" s="57"/>
      <c r="N35" s="57"/>
      <c r="O35" s="64"/>
      <c r="P35" s="64"/>
      <c r="Q35" s="64"/>
      <c r="R35" s="57"/>
      <c r="S35" s="57"/>
      <c r="T35" s="57"/>
    </row>
    <row r="36" spans="1:20" ht="28.5">
      <c r="A36" s="57"/>
      <c r="F36" s="57"/>
      <c r="G36" s="57"/>
      <c r="H36" s="57"/>
      <c r="I36" s="60"/>
      <c r="J36" s="57"/>
      <c r="K36" s="57"/>
      <c r="L36" s="57"/>
      <c r="M36" s="57"/>
      <c r="N36" s="57"/>
      <c r="O36" s="64"/>
      <c r="P36" s="64"/>
      <c r="Q36" s="64"/>
      <c r="R36" s="57"/>
      <c r="S36" s="57"/>
      <c r="T36" s="57"/>
    </row>
  </sheetData>
  <sheetProtection/>
  <mergeCells count="2">
    <mergeCell ref="B2:R2"/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36"/>
  <sheetViews>
    <sheetView zoomScale="70" zoomScaleNormal="70" zoomScalePageLayoutView="0" workbookViewId="0" topLeftCell="A1">
      <selection activeCell="E32" sqref="E32"/>
    </sheetView>
  </sheetViews>
  <sheetFormatPr defaultColWidth="11.421875" defaultRowHeight="15"/>
  <cols>
    <col min="1" max="1" width="4.8515625" style="53" customWidth="1"/>
    <col min="2" max="2" width="16.7109375" style="53" customWidth="1"/>
    <col min="3" max="3" width="41.7109375" style="53" customWidth="1"/>
    <col min="4" max="4" width="18.57421875" style="53" customWidth="1"/>
    <col min="5" max="5" width="14.140625" style="53" customWidth="1"/>
    <col min="6" max="8" width="13.8515625" style="53" customWidth="1"/>
    <col min="9" max="9" width="16.7109375" style="53" customWidth="1"/>
    <col min="10" max="10" width="5.7109375" style="53" customWidth="1"/>
    <col min="11" max="11" width="11.421875" style="53" customWidth="1"/>
    <col min="12" max="12" width="5.00390625" style="53" customWidth="1"/>
    <col min="13" max="13" width="4.28125" style="53" customWidth="1"/>
    <col min="14" max="14" width="18.8515625" style="53" customWidth="1"/>
    <col min="15" max="16" width="19.7109375" style="53" customWidth="1"/>
    <col min="17" max="17" width="26.57421875" style="53" customWidth="1"/>
    <col min="18" max="18" width="15.57421875" style="53" customWidth="1"/>
    <col min="19" max="19" width="21.8515625" style="53" customWidth="1"/>
    <col min="20" max="20" width="18.7109375" style="53" customWidth="1"/>
    <col min="21" max="21" width="21.140625" style="53" bestFit="1" customWidth="1"/>
    <col min="22" max="16384" width="11.421875" style="53" customWidth="1"/>
  </cols>
  <sheetData>
    <row r="1" ht="30" customHeight="1"/>
    <row r="2" spans="2:19" ht="26.25">
      <c r="B2" s="111" t="s">
        <v>92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54"/>
    </row>
    <row r="3" spans="2:20" ht="26.25">
      <c r="B3" s="55" t="str">
        <f>+tabla_resumen!AX16</f>
        <v>Tasa de Política Monetaria  Diciembre 2012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T3" s="56"/>
    </row>
    <row r="4" spans="1:20" ht="28.5">
      <c r="A4" s="57"/>
      <c r="B4" s="109" t="s">
        <v>122</v>
      </c>
      <c r="C4" s="109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7"/>
      <c r="P4" s="57"/>
      <c r="Q4" s="57"/>
      <c r="R4" s="57"/>
      <c r="S4" s="57"/>
      <c r="T4" s="57"/>
    </row>
    <row r="5" spans="1:20" ht="28.5" customHeight="1">
      <c r="A5" s="57"/>
      <c r="B5" s="60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  <c r="O5" s="57"/>
      <c r="P5" s="57"/>
      <c r="Q5" s="57"/>
      <c r="R5" s="57"/>
      <c r="S5" s="57"/>
      <c r="T5" s="57"/>
    </row>
    <row r="6" spans="1:20" ht="15">
      <c r="A6" s="57"/>
      <c r="B6" s="91" t="s">
        <v>2</v>
      </c>
      <c r="C6" s="91" t="s">
        <v>68</v>
      </c>
      <c r="D6" s="91"/>
      <c r="E6" s="91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T6" s="57"/>
    </row>
    <row r="7" spans="1:20" ht="15" customHeight="1">
      <c r="A7" s="57"/>
      <c r="B7" s="61" t="s">
        <v>1</v>
      </c>
      <c r="C7" s="61">
        <v>9.75</v>
      </c>
      <c r="D7" s="91"/>
      <c r="E7" s="91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T7" s="57"/>
    </row>
    <row r="8" spans="1:20" ht="15" customHeight="1">
      <c r="A8" s="57"/>
      <c r="B8" s="91"/>
      <c r="C8" s="91"/>
      <c r="D8" s="91" t="s">
        <v>24</v>
      </c>
      <c r="E8" s="91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T8" s="57"/>
    </row>
    <row r="9" spans="1:20" ht="15" customHeight="1">
      <c r="A9" s="57"/>
      <c r="B9" s="91" t="s">
        <v>46</v>
      </c>
      <c r="C9" s="91" t="s">
        <v>47</v>
      </c>
      <c r="D9" s="91" t="s">
        <v>25</v>
      </c>
      <c r="E9" s="91" t="s">
        <v>28</v>
      </c>
      <c r="F9" s="62"/>
      <c r="G9" s="63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T9" s="57"/>
    </row>
    <row r="10" spans="1:20" ht="15" customHeight="1">
      <c r="A10" s="57"/>
      <c r="B10" s="91">
        <v>1</v>
      </c>
      <c r="C10" s="98" t="s">
        <v>100</v>
      </c>
      <c r="D10" s="92">
        <v>0.1724137931034483</v>
      </c>
      <c r="E10" s="93">
        <v>10</v>
      </c>
      <c r="F10" s="62"/>
      <c r="G10" s="63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ht="15" customHeight="1">
      <c r="A11" s="57"/>
      <c r="B11" s="91">
        <v>3</v>
      </c>
      <c r="C11" s="98">
        <v>4.75</v>
      </c>
      <c r="D11" s="92">
        <v>0.15517241379310345</v>
      </c>
      <c r="E11" s="93">
        <v>9</v>
      </c>
      <c r="F11" s="62"/>
      <c r="G11" s="63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ht="15" customHeight="1">
      <c r="A12" s="57"/>
      <c r="B12" s="91">
        <v>4</v>
      </c>
      <c r="C12" s="98">
        <v>5</v>
      </c>
      <c r="D12" s="92">
        <v>0.6551724137931034</v>
      </c>
      <c r="E12" s="93">
        <v>38</v>
      </c>
      <c r="F12" s="62"/>
      <c r="G12" s="63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ht="15" customHeight="1">
      <c r="A13" s="57"/>
      <c r="B13" s="91">
        <v>8</v>
      </c>
      <c r="C13" s="98" t="s">
        <v>101</v>
      </c>
      <c r="D13" s="92">
        <v>0.017241379310344827</v>
      </c>
      <c r="E13" s="93">
        <v>1</v>
      </c>
      <c r="F13" s="62"/>
      <c r="G13" s="63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ht="15" customHeight="1">
      <c r="A14" s="57"/>
      <c r="F14" s="62"/>
      <c r="G14" s="63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ht="15" customHeight="1">
      <c r="A15" s="57"/>
      <c r="F15" s="62"/>
      <c r="G15" s="63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ht="15" customHeight="1">
      <c r="A16" s="57"/>
      <c r="F16" s="62"/>
      <c r="G16" s="6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ht="15" customHeight="1">
      <c r="A17" s="57"/>
      <c r="F17" s="62"/>
      <c r="G17" s="63"/>
      <c r="H17" s="57"/>
      <c r="I17" s="57"/>
      <c r="J17" s="57"/>
      <c r="K17" s="57"/>
      <c r="L17" s="57"/>
      <c r="M17" s="57"/>
      <c r="N17" s="57"/>
      <c r="O17" s="64"/>
      <c r="P17" s="64"/>
      <c r="Q17" s="64"/>
      <c r="R17" s="57"/>
      <c r="S17" s="57"/>
      <c r="T17" s="57"/>
    </row>
    <row r="18" spans="1:20" ht="15" customHeight="1">
      <c r="A18" s="57"/>
      <c r="F18" s="62"/>
      <c r="G18" s="63"/>
      <c r="H18" s="57"/>
      <c r="I18" s="57"/>
      <c r="J18" s="57"/>
      <c r="K18" s="57"/>
      <c r="L18" s="57"/>
      <c r="M18" s="57"/>
      <c r="N18" s="57"/>
      <c r="O18" s="64"/>
      <c r="P18" s="64"/>
      <c r="Q18" s="64"/>
      <c r="R18" s="57"/>
      <c r="S18" s="57"/>
      <c r="T18" s="57"/>
    </row>
    <row r="19" spans="1:20" ht="15" customHeight="1">
      <c r="A19" s="57"/>
      <c r="F19" s="62"/>
      <c r="G19" s="63"/>
      <c r="H19" s="57"/>
      <c r="I19" s="57"/>
      <c r="J19" s="57"/>
      <c r="K19" s="57"/>
      <c r="L19" s="57"/>
      <c r="M19" s="57"/>
      <c r="N19" s="57"/>
      <c r="O19" s="64"/>
      <c r="P19" s="64"/>
      <c r="Q19" s="64"/>
      <c r="R19" s="57"/>
      <c r="S19" s="57"/>
      <c r="T19" s="57"/>
    </row>
    <row r="20" spans="1:20" ht="15" customHeight="1">
      <c r="A20" s="57"/>
      <c r="F20" s="57"/>
      <c r="G20" s="57"/>
      <c r="H20" s="57"/>
      <c r="I20" s="57"/>
      <c r="J20" s="57"/>
      <c r="K20" s="57"/>
      <c r="L20" s="57"/>
      <c r="M20" s="57"/>
      <c r="N20" s="57"/>
      <c r="O20" s="64"/>
      <c r="P20" s="64"/>
      <c r="Q20" s="64"/>
      <c r="R20" s="57"/>
      <c r="S20" s="57"/>
      <c r="T20" s="57"/>
    </row>
    <row r="21" spans="1:20" ht="15">
      <c r="A21" s="57"/>
      <c r="F21" s="57"/>
      <c r="G21" s="57"/>
      <c r="H21" s="57"/>
      <c r="I21" s="57"/>
      <c r="J21" s="57"/>
      <c r="K21" s="57"/>
      <c r="L21" s="57"/>
      <c r="M21" s="57"/>
      <c r="N21" s="57"/>
      <c r="O21" s="64"/>
      <c r="P21" s="64"/>
      <c r="Q21" s="64"/>
      <c r="R21" s="57"/>
      <c r="S21" s="57"/>
      <c r="T21" s="57"/>
    </row>
    <row r="22" spans="1:20" ht="15">
      <c r="A22" s="57"/>
      <c r="F22" s="57"/>
      <c r="G22" s="57"/>
      <c r="H22" s="57"/>
      <c r="I22" s="57"/>
      <c r="J22" s="57"/>
      <c r="K22" s="57"/>
      <c r="L22" s="57"/>
      <c r="M22" s="57"/>
      <c r="N22" s="57"/>
      <c r="O22" s="65"/>
      <c r="P22" s="65"/>
      <c r="Q22" s="64"/>
      <c r="R22" s="57"/>
      <c r="S22" s="57"/>
      <c r="T22" s="57"/>
    </row>
    <row r="23" spans="1:20" ht="15">
      <c r="A23" s="57"/>
      <c r="F23" s="57"/>
      <c r="G23" s="57"/>
      <c r="H23" s="57"/>
      <c r="I23" s="57"/>
      <c r="J23" s="57"/>
      <c r="K23" s="57"/>
      <c r="L23" s="57"/>
      <c r="M23" s="57"/>
      <c r="N23" s="57"/>
      <c r="O23" s="64"/>
      <c r="P23" s="64"/>
      <c r="Q23" s="64"/>
      <c r="R23" s="57"/>
      <c r="S23" s="57"/>
      <c r="T23" s="57"/>
    </row>
    <row r="24" spans="1:20" ht="33.75">
      <c r="A24" s="57"/>
      <c r="F24" s="57"/>
      <c r="G24" s="57"/>
      <c r="H24" s="57"/>
      <c r="I24" s="57"/>
      <c r="J24" s="57"/>
      <c r="K24" s="66"/>
      <c r="L24" s="57"/>
      <c r="M24" s="57"/>
      <c r="N24" s="57"/>
      <c r="O24" s="64"/>
      <c r="P24" s="64"/>
      <c r="Q24" s="64"/>
      <c r="R24" s="57"/>
      <c r="T24" s="57"/>
    </row>
    <row r="25" spans="1:20" ht="15">
      <c r="A25" s="57"/>
      <c r="F25" s="57"/>
      <c r="G25" s="57"/>
      <c r="H25" s="57"/>
      <c r="I25" s="57"/>
      <c r="J25" s="57"/>
      <c r="K25" s="57"/>
      <c r="L25" s="57"/>
      <c r="M25" s="57"/>
      <c r="N25" s="57"/>
      <c r="O25" s="64"/>
      <c r="P25" s="64"/>
      <c r="Q25" s="64"/>
      <c r="R25" s="57"/>
      <c r="T25" s="57"/>
    </row>
    <row r="26" spans="1:20" ht="15">
      <c r="A26" s="57"/>
      <c r="F26" s="57"/>
      <c r="G26" s="57"/>
      <c r="H26" s="57"/>
      <c r="I26" s="57"/>
      <c r="J26" s="57"/>
      <c r="K26" s="57"/>
      <c r="L26" s="57"/>
      <c r="M26" s="57"/>
      <c r="N26" s="57"/>
      <c r="O26" s="64"/>
      <c r="P26" s="64"/>
      <c r="Q26" s="64"/>
      <c r="R26" s="57"/>
      <c r="S26" s="57"/>
      <c r="T26" s="57"/>
    </row>
    <row r="27" spans="1:20" ht="15">
      <c r="A27" s="57"/>
      <c r="F27" s="57"/>
      <c r="G27" s="57"/>
      <c r="H27" s="57"/>
      <c r="I27" s="57"/>
      <c r="J27" s="57"/>
      <c r="K27" s="57"/>
      <c r="L27" s="57"/>
      <c r="M27" s="57"/>
      <c r="N27" s="57"/>
      <c r="O27" s="64"/>
      <c r="P27" s="64"/>
      <c r="Q27" s="64"/>
      <c r="R27" s="57"/>
      <c r="S27" s="57"/>
      <c r="T27" s="57"/>
    </row>
    <row r="28" spans="1:20" ht="15">
      <c r="A28" s="57"/>
      <c r="F28" s="57"/>
      <c r="G28" s="57"/>
      <c r="H28" s="57"/>
      <c r="I28" s="57"/>
      <c r="J28" s="57"/>
      <c r="K28" s="57"/>
      <c r="L28" s="57"/>
      <c r="M28" s="57"/>
      <c r="N28" s="57"/>
      <c r="O28" s="64"/>
      <c r="P28" s="64"/>
      <c r="Q28" s="64"/>
      <c r="R28" s="57"/>
      <c r="S28" s="57"/>
      <c r="T28" s="57"/>
    </row>
    <row r="29" spans="1:20" ht="15">
      <c r="A29" s="57"/>
      <c r="F29" s="57"/>
      <c r="G29" s="57"/>
      <c r="H29" s="57"/>
      <c r="I29" s="57"/>
      <c r="J29" s="57"/>
      <c r="K29" s="57"/>
      <c r="L29" s="57"/>
      <c r="M29" s="57"/>
      <c r="N29" s="57"/>
      <c r="O29" s="64"/>
      <c r="P29" s="64"/>
      <c r="Q29" s="64"/>
      <c r="R29" s="57"/>
      <c r="S29" s="57"/>
      <c r="T29" s="57"/>
    </row>
    <row r="30" spans="1:20" ht="15">
      <c r="A30" s="57"/>
      <c r="F30" s="57"/>
      <c r="G30" s="57"/>
      <c r="H30" s="57"/>
      <c r="I30" s="57"/>
      <c r="J30" s="57"/>
      <c r="K30" s="57"/>
      <c r="L30" s="57"/>
      <c r="M30" s="57"/>
      <c r="N30" s="57"/>
      <c r="O30" s="64"/>
      <c r="P30" s="64"/>
      <c r="Q30" s="64"/>
      <c r="R30" s="57"/>
      <c r="S30" s="57"/>
      <c r="T30" s="57"/>
    </row>
    <row r="31" spans="1:20" ht="15">
      <c r="A31" s="57"/>
      <c r="F31" s="57"/>
      <c r="G31" s="57"/>
      <c r="H31" s="57"/>
      <c r="I31" s="57"/>
      <c r="J31" s="57"/>
      <c r="K31" s="57"/>
      <c r="L31" s="57"/>
      <c r="M31" s="57"/>
      <c r="N31" s="57"/>
      <c r="O31" s="64"/>
      <c r="P31" s="64"/>
      <c r="Q31" s="64"/>
      <c r="R31" s="57"/>
      <c r="S31" s="57"/>
      <c r="T31" s="57"/>
    </row>
    <row r="32" spans="1:20" ht="15">
      <c r="A32" s="57"/>
      <c r="F32" s="57"/>
      <c r="G32" s="57"/>
      <c r="H32" s="57"/>
      <c r="I32" s="57"/>
      <c r="J32" s="57"/>
      <c r="K32" s="57"/>
      <c r="L32" s="57"/>
      <c r="M32" s="57"/>
      <c r="N32" s="57"/>
      <c r="O32" s="64"/>
      <c r="P32" s="64"/>
      <c r="Q32" s="64"/>
      <c r="R32" s="57"/>
      <c r="S32" s="57"/>
      <c r="T32" s="57"/>
    </row>
    <row r="33" spans="1:20" ht="15">
      <c r="A33" s="57"/>
      <c r="F33" s="57"/>
      <c r="G33" s="57"/>
      <c r="H33" s="57"/>
      <c r="I33" s="57"/>
      <c r="J33" s="57"/>
      <c r="K33" s="57"/>
      <c r="L33" s="57"/>
      <c r="M33" s="57"/>
      <c r="N33" s="57"/>
      <c r="O33" s="64"/>
      <c r="P33" s="64"/>
      <c r="Q33" s="64"/>
      <c r="R33" s="57"/>
      <c r="S33" s="57"/>
      <c r="T33" s="57"/>
    </row>
    <row r="34" spans="1:20" ht="15">
      <c r="A34" s="57"/>
      <c r="F34" s="57"/>
      <c r="G34" s="57"/>
      <c r="H34" s="57"/>
      <c r="I34" s="57"/>
      <c r="J34" s="57"/>
      <c r="K34" s="57"/>
      <c r="L34" s="57"/>
      <c r="M34" s="57"/>
      <c r="N34" s="57"/>
      <c r="O34" s="64"/>
      <c r="P34" s="64"/>
      <c r="Q34" s="64"/>
      <c r="R34" s="57"/>
      <c r="S34" s="57"/>
      <c r="T34" s="57"/>
    </row>
    <row r="35" spans="1:20" ht="15">
      <c r="A35" s="57"/>
      <c r="F35" s="57"/>
      <c r="G35" s="57"/>
      <c r="H35" s="57"/>
      <c r="I35" s="57"/>
      <c r="J35" s="57"/>
      <c r="K35" s="57"/>
      <c r="L35" s="57"/>
      <c r="M35" s="57"/>
      <c r="N35" s="57"/>
      <c r="O35" s="64"/>
      <c r="P35" s="64"/>
      <c r="Q35" s="64"/>
      <c r="R35" s="57"/>
      <c r="S35" s="57"/>
      <c r="T35" s="57"/>
    </row>
    <row r="36" spans="1:20" ht="28.5">
      <c r="A36" s="57"/>
      <c r="F36" s="57"/>
      <c r="G36" s="57"/>
      <c r="H36" s="57"/>
      <c r="I36" s="60"/>
      <c r="J36" s="57"/>
      <c r="K36" s="57"/>
      <c r="L36" s="57"/>
      <c r="M36" s="57"/>
      <c r="N36" s="57"/>
      <c r="O36" s="64"/>
      <c r="P36" s="64"/>
      <c r="Q36" s="64"/>
      <c r="R36" s="57"/>
      <c r="S36" s="57"/>
      <c r="T36" s="57"/>
    </row>
  </sheetData>
  <sheetProtection/>
  <mergeCells count="2">
    <mergeCell ref="B2:R2"/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5"/>
  <sheetViews>
    <sheetView showGridLines="0" zoomScale="70" zoomScaleNormal="70" zoomScalePageLayoutView="0" workbookViewId="0" topLeftCell="A1">
      <selection activeCell="E29" sqref="E29"/>
    </sheetView>
  </sheetViews>
  <sheetFormatPr defaultColWidth="11.421875" defaultRowHeight="15"/>
  <cols>
    <col min="1" max="1" width="3.00390625" style="0" customWidth="1"/>
    <col min="2" max="2" width="16.7109375" style="0" customWidth="1"/>
    <col min="3" max="3" width="40.7109375" style="0" customWidth="1"/>
    <col min="4" max="4" width="18.5742187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10" t="s">
        <v>92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39"/>
    </row>
    <row r="3" spans="2:20" ht="26.25">
      <c r="B3" s="52" t="str">
        <f>+tabla_resumen!AX17</f>
        <v>Tasa de Política Monetaria  dentro de 11 meses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108" t="s">
        <v>122</v>
      </c>
      <c r="C4" s="108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88" t="s">
        <v>2</v>
      </c>
      <c r="C6" s="87" t="s">
        <v>78</v>
      </c>
      <c r="D6" s="87"/>
      <c r="E6" s="87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19.5</v>
      </c>
      <c r="D7" s="87"/>
      <c r="E7" s="87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87"/>
      <c r="C8" s="87"/>
      <c r="D8" s="88" t="s">
        <v>24</v>
      </c>
      <c r="E8" s="87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88" t="s">
        <v>46</v>
      </c>
      <c r="C9" s="88" t="s">
        <v>47</v>
      </c>
      <c r="D9" s="87" t="s">
        <v>25</v>
      </c>
      <c r="E9" s="87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87">
        <v>1</v>
      </c>
      <c r="C10" s="87" t="s">
        <v>102</v>
      </c>
      <c r="D10" s="89">
        <v>0.05172413793103448</v>
      </c>
      <c r="E10" s="90">
        <v>3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T10" s="32"/>
    </row>
    <row r="11" spans="1:20" ht="15">
      <c r="A11" s="32"/>
      <c r="B11" s="87">
        <v>2</v>
      </c>
      <c r="C11" s="87">
        <v>4.5</v>
      </c>
      <c r="D11" s="89">
        <v>0.22413793103448276</v>
      </c>
      <c r="E11" s="90">
        <v>13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87">
        <v>3</v>
      </c>
      <c r="C12" s="87">
        <v>4.75</v>
      </c>
      <c r="D12" s="89">
        <v>0.13793103448275862</v>
      </c>
      <c r="E12" s="90">
        <v>8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87">
        <v>4</v>
      </c>
      <c r="C13" s="87">
        <v>5</v>
      </c>
      <c r="D13" s="89">
        <v>0.43103448275862066</v>
      </c>
      <c r="E13" s="90">
        <v>25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87">
        <v>5</v>
      </c>
      <c r="C14" s="87">
        <v>5.25</v>
      </c>
      <c r="D14" s="89">
        <v>0.06896551724137931</v>
      </c>
      <c r="E14" s="90">
        <v>4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B15" s="87">
        <v>8</v>
      </c>
      <c r="C15" s="87" t="s">
        <v>99</v>
      </c>
      <c r="D15" s="89">
        <v>0.08620689655172414</v>
      </c>
      <c r="E15" s="90">
        <v>5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</sheetData>
  <sheetProtection/>
  <mergeCells count="2">
    <mergeCell ref="B2:R2"/>
    <mergeCell ref="B4:C4"/>
  </mergeCells>
  <conditionalFormatting sqref="Q10:Q35 N4:N65536">
    <cfRule type="cellIs" priority="5" dxfId="54" operator="equal" stopIfTrue="1">
      <formula>0</formula>
    </cfRule>
  </conditionalFormatting>
  <conditionalFormatting sqref="Q10:Q35">
    <cfRule type="cellIs" priority="4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36"/>
  <sheetViews>
    <sheetView zoomScale="70" zoomScaleNormal="70" zoomScalePageLayoutView="0" workbookViewId="0" topLeftCell="A1">
      <selection activeCell="F32" sqref="F32"/>
    </sheetView>
  </sheetViews>
  <sheetFormatPr defaultColWidth="11.421875" defaultRowHeight="15"/>
  <cols>
    <col min="1" max="1" width="4.8515625" style="53" customWidth="1"/>
    <col min="2" max="2" width="16.7109375" style="53" customWidth="1"/>
    <col min="3" max="3" width="41.140625" style="53" customWidth="1"/>
    <col min="4" max="4" width="19.421875" style="53" customWidth="1"/>
    <col min="5" max="5" width="14.57421875" style="53" customWidth="1"/>
    <col min="6" max="9" width="16.7109375" style="53" customWidth="1"/>
    <col min="10" max="10" width="5.7109375" style="53" customWidth="1"/>
    <col min="11" max="11" width="11.421875" style="53" customWidth="1"/>
    <col min="12" max="12" width="5.00390625" style="53" customWidth="1"/>
    <col min="13" max="13" width="4.28125" style="53" customWidth="1"/>
    <col min="14" max="14" width="18.8515625" style="53" customWidth="1"/>
    <col min="15" max="16" width="19.7109375" style="53" customWidth="1"/>
    <col min="17" max="17" width="26.57421875" style="53" customWidth="1"/>
    <col min="18" max="18" width="15.57421875" style="53" customWidth="1"/>
    <col min="19" max="19" width="21.8515625" style="53" customWidth="1"/>
    <col min="20" max="20" width="18.7109375" style="53" customWidth="1"/>
    <col min="21" max="21" width="21.140625" style="53" bestFit="1" customWidth="1"/>
    <col min="22" max="16384" width="11.421875" style="53" customWidth="1"/>
  </cols>
  <sheetData>
    <row r="1" ht="30" customHeight="1"/>
    <row r="2" spans="2:19" ht="26.25">
      <c r="B2" s="111" t="s">
        <v>92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54"/>
    </row>
    <row r="3" spans="2:20" ht="26.25">
      <c r="B3" s="55" t="str">
        <f>+tabla_resumen!AX18</f>
        <v>Tasa de Política Monetaria  dentro de 17 meses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T3" s="56"/>
    </row>
    <row r="4" spans="1:20" ht="28.5">
      <c r="A4" s="57"/>
      <c r="B4" s="67" t="s">
        <v>124</v>
      </c>
      <c r="C4" s="67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7"/>
      <c r="P4" s="57"/>
      <c r="Q4" s="57"/>
      <c r="R4" s="57"/>
      <c r="S4" s="57"/>
      <c r="T4" s="57"/>
    </row>
    <row r="5" spans="1:20" ht="28.5">
      <c r="A5" s="57"/>
      <c r="B5" s="60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  <c r="O5" s="57"/>
      <c r="P5" s="57"/>
      <c r="Q5" s="57"/>
      <c r="R5" s="57"/>
      <c r="S5" s="57"/>
      <c r="T5" s="57"/>
    </row>
    <row r="6" spans="1:20" ht="15">
      <c r="A6" s="57"/>
      <c r="B6" s="91" t="s">
        <v>2</v>
      </c>
      <c r="C6" s="91" t="s">
        <v>79</v>
      </c>
      <c r="D6" s="91"/>
      <c r="E6" s="91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T6" s="57"/>
    </row>
    <row r="7" spans="1:20" ht="15">
      <c r="A7" s="57"/>
      <c r="B7" s="61" t="s">
        <v>1</v>
      </c>
      <c r="C7" s="61">
        <v>19.5</v>
      </c>
      <c r="D7" s="91"/>
      <c r="E7" s="91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T7" s="57"/>
    </row>
    <row r="8" spans="1:20" ht="15">
      <c r="A8" s="57"/>
      <c r="B8" s="91"/>
      <c r="C8" s="91"/>
      <c r="D8" s="91" t="s">
        <v>24</v>
      </c>
      <c r="E8" s="91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T8" s="57"/>
    </row>
    <row r="9" spans="1:20" ht="15">
      <c r="A9" s="57"/>
      <c r="B9" s="91" t="s">
        <v>46</v>
      </c>
      <c r="C9" s="91" t="s">
        <v>47</v>
      </c>
      <c r="D9" s="91" t="s">
        <v>25</v>
      </c>
      <c r="E9" s="91" t="s">
        <v>28</v>
      </c>
      <c r="F9" s="62"/>
      <c r="G9" s="63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T9" s="57"/>
    </row>
    <row r="10" spans="1:20" ht="15">
      <c r="A10" s="57"/>
      <c r="B10" s="91">
        <v>1</v>
      </c>
      <c r="C10" s="98" t="s">
        <v>102</v>
      </c>
      <c r="D10" s="92">
        <v>0.03508771929824561</v>
      </c>
      <c r="E10" s="93">
        <v>2</v>
      </c>
      <c r="F10" s="62"/>
      <c r="G10" s="63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ht="15">
      <c r="A11" s="57"/>
      <c r="B11" s="91">
        <v>2</v>
      </c>
      <c r="C11" s="98">
        <v>4.5</v>
      </c>
      <c r="D11" s="92">
        <v>0.14035087719298245</v>
      </c>
      <c r="E11" s="93">
        <v>8</v>
      </c>
      <c r="F11" s="62"/>
      <c r="G11" s="63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ht="15">
      <c r="A12" s="57"/>
      <c r="B12" s="91">
        <v>3</v>
      </c>
      <c r="C12" s="98">
        <v>4.75</v>
      </c>
      <c r="D12" s="92">
        <v>0.07017543859649122</v>
      </c>
      <c r="E12" s="93">
        <v>4</v>
      </c>
      <c r="F12" s="62"/>
      <c r="G12" s="63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ht="15">
      <c r="A13" s="57"/>
      <c r="B13" s="91">
        <v>4</v>
      </c>
      <c r="C13" s="98">
        <v>5</v>
      </c>
      <c r="D13" s="92">
        <v>0.38596491228070173</v>
      </c>
      <c r="E13" s="93">
        <v>22</v>
      </c>
      <c r="F13" s="62"/>
      <c r="G13" s="63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ht="15">
      <c r="A14" s="57"/>
      <c r="B14" s="91">
        <v>5</v>
      </c>
      <c r="C14" s="98">
        <v>5.25</v>
      </c>
      <c r="D14" s="92">
        <v>0.17543859649122806</v>
      </c>
      <c r="E14" s="93">
        <v>10</v>
      </c>
      <c r="F14" s="62"/>
      <c r="G14" s="63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ht="15">
      <c r="A15" s="57"/>
      <c r="B15" s="91">
        <v>8</v>
      </c>
      <c r="C15" s="98" t="s">
        <v>99</v>
      </c>
      <c r="D15" s="92">
        <v>0.19298245614035087</v>
      </c>
      <c r="E15" s="93">
        <v>11</v>
      </c>
      <c r="F15" s="62"/>
      <c r="G15" s="63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ht="15">
      <c r="A16" s="57"/>
      <c r="B16" s="91"/>
      <c r="C16" s="91"/>
      <c r="D16" s="91"/>
      <c r="E16" s="91"/>
      <c r="F16" s="62"/>
      <c r="G16" s="6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ht="15">
      <c r="A17" s="57"/>
      <c r="F17" s="62"/>
      <c r="G17" s="63"/>
      <c r="H17" s="57"/>
      <c r="I17" s="57"/>
      <c r="J17" s="57"/>
      <c r="K17" s="57"/>
      <c r="L17" s="57"/>
      <c r="M17" s="57"/>
      <c r="N17" s="57"/>
      <c r="O17" s="64"/>
      <c r="P17" s="64"/>
      <c r="Q17" s="64"/>
      <c r="R17" s="57"/>
      <c r="S17" s="57"/>
      <c r="T17" s="57"/>
    </row>
    <row r="18" spans="1:20" ht="15">
      <c r="A18" s="57"/>
      <c r="F18" s="62"/>
      <c r="G18" s="63"/>
      <c r="H18" s="57"/>
      <c r="I18" s="57"/>
      <c r="J18" s="57"/>
      <c r="K18" s="57"/>
      <c r="L18" s="57"/>
      <c r="M18" s="57"/>
      <c r="N18" s="57"/>
      <c r="O18" s="64"/>
      <c r="P18" s="64"/>
      <c r="Q18" s="64"/>
      <c r="R18" s="57"/>
      <c r="S18" s="57"/>
      <c r="T18" s="57"/>
    </row>
    <row r="19" spans="1:20" ht="15">
      <c r="A19" s="57"/>
      <c r="F19" s="62"/>
      <c r="G19" s="63"/>
      <c r="H19" s="57"/>
      <c r="I19" s="57"/>
      <c r="J19" s="57"/>
      <c r="K19" s="57"/>
      <c r="L19" s="57"/>
      <c r="M19" s="57"/>
      <c r="N19" s="57"/>
      <c r="O19" s="64"/>
      <c r="P19" s="64"/>
      <c r="Q19" s="64"/>
      <c r="R19" s="57"/>
      <c r="S19" s="57"/>
      <c r="T19" s="57"/>
    </row>
    <row r="20" spans="1:20" ht="15">
      <c r="A20" s="57"/>
      <c r="F20" s="57"/>
      <c r="G20" s="57"/>
      <c r="H20" s="57"/>
      <c r="I20" s="57"/>
      <c r="J20" s="57"/>
      <c r="K20" s="57"/>
      <c r="L20" s="57"/>
      <c r="M20" s="57"/>
      <c r="N20" s="57"/>
      <c r="O20" s="64"/>
      <c r="P20" s="64"/>
      <c r="Q20" s="64"/>
      <c r="R20" s="57"/>
      <c r="S20" s="57"/>
      <c r="T20" s="57"/>
    </row>
    <row r="21" spans="1:20" ht="15">
      <c r="A21" s="57"/>
      <c r="F21" s="57"/>
      <c r="G21" s="57"/>
      <c r="H21" s="57"/>
      <c r="I21" s="57"/>
      <c r="J21" s="57"/>
      <c r="K21" s="57"/>
      <c r="L21" s="57"/>
      <c r="M21" s="57"/>
      <c r="N21" s="57"/>
      <c r="O21" s="64"/>
      <c r="P21" s="64"/>
      <c r="Q21" s="64"/>
      <c r="R21" s="57"/>
      <c r="S21" s="57"/>
      <c r="T21" s="57"/>
    </row>
    <row r="22" spans="1:20" ht="15">
      <c r="A22" s="57"/>
      <c r="F22" s="57"/>
      <c r="G22" s="57"/>
      <c r="H22" s="57"/>
      <c r="I22" s="57"/>
      <c r="J22" s="57"/>
      <c r="K22" s="57"/>
      <c r="L22" s="57"/>
      <c r="M22" s="57"/>
      <c r="N22" s="57"/>
      <c r="O22" s="65"/>
      <c r="P22" s="65"/>
      <c r="Q22" s="64"/>
      <c r="R22" s="57"/>
      <c r="S22" s="57"/>
      <c r="T22" s="57"/>
    </row>
    <row r="23" spans="1:20" ht="15">
      <c r="A23" s="57"/>
      <c r="F23" s="57"/>
      <c r="G23" s="57"/>
      <c r="H23" s="57"/>
      <c r="I23" s="57"/>
      <c r="J23" s="57"/>
      <c r="K23" s="57"/>
      <c r="L23" s="57"/>
      <c r="M23" s="57"/>
      <c r="N23" s="57"/>
      <c r="O23" s="64"/>
      <c r="P23" s="64"/>
      <c r="Q23" s="64"/>
      <c r="R23" s="57"/>
      <c r="S23" s="57"/>
      <c r="T23" s="57"/>
    </row>
    <row r="24" spans="1:20" ht="33.75">
      <c r="A24" s="57"/>
      <c r="F24" s="57"/>
      <c r="G24" s="57"/>
      <c r="H24" s="57"/>
      <c r="I24" s="57"/>
      <c r="J24" s="57"/>
      <c r="K24" s="66"/>
      <c r="L24" s="57"/>
      <c r="M24" s="57"/>
      <c r="N24" s="57"/>
      <c r="O24" s="64"/>
      <c r="P24" s="64"/>
      <c r="Q24" s="64"/>
      <c r="R24" s="57"/>
      <c r="T24" s="57"/>
    </row>
    <row r="25" spans="1:20" ht="15">
      <c r="A25" s="57"/>
      <c r="F25" s="57"/>
      <c r="G25" s="57"/>
      <c r="H25" s="57"/>
      <c r="I25" s="57"/>
      <c r="J25" s="57"/>
      <c r="K25" s="57"/>
      <c r="L25" s="57"/>
      <c r="M25" s="57"/>
      <c r="N25" s="57"/>
      <c r="O25" s="64"/>
      <c r="P25" s="64"/>
      <c r="Q25" s="64"/>
      <c r="R25" s="57"/>
      <c r="T25" s="57"/>
    </row>
    <row r="26" spans="1:20" ht="15">
      <c r="A26" s="57"/>
      <c r="F26" s="57"/>
      <c r="G26" s="57"/>
      <c r="H26" s="57"/>
      <c r="I26" s="57"/>
      <c r="J26" s="57"/>
      <c r="K26" s="57"/>
      <c r="L26" s="57"/>
      <c r="M26" s="57"/>
      <c r="N26" s="57"/>
      <c r="O26" s="64"/>
      <c r="P26" s="64"/>
      <c r="Q26" s="64"/>
      <c r="R26" s="57"/>
      <c r="S26" s="57"/>
      <c r="T26" s="57"/>
    </row>
    <row r="27" spans="1:20" ht="15">
      <c r="A27" s="57"/>
      <c r="F27" s="57"/>
      <c r="G27" s="57"/>
      <c r="H27" s="57"/>
      <c r="I27" s="57"/>
      <c r="J27" s="57"/>
      <c r="K27" s="57"/>
      <c r="L27" s="57"/>
      <c r="M27" s="57"/>
      <c r="N27" s="57"/>
      <c r="O27" s="64"/>
      <c r="P27" s="64"/>
      <c r="Q27" s="64"/>
      <c r="R27" s="57"/>
      <c r="S27" s="57"/>
      <c r="T27" s="57"/>
    </row>
    <row r="28" spans="1:20" ht="15">
      <c r="A28" s="57"/>
      <c r="F28" s="57"/>
      <c r="G28" s="57"/>
      <c r="H28" s="57"/>
      <c r="I28" s="57"/>
      <c r="J28" s="57"/>
      <c r="K28" s="57"/>
      <c r="L28" s="57"/>
      <c r="M28" s="57"/>
      <c r="N28" s="57"/>
      <c r="O28" s="64"/>
      <c r="P28" s="64"/>
      <c r="Q28" s="64"/>
      <c r="R28" s="57"/>
      <c r="S28" s="57"/>
      <c r="T28" s="57"/>
    </row>
    <row r="29" spans="1:20" ht="15">
      <c r="A29" s="57"/>
      <c r="F29" s="57"/>
      <c r="G29" s="57"/>
      <c r="H29" s="57"/>
      <c r="I29" s="57"/>
      <c r="J29" s="57"/>
      <c r="K29" s="57"/>
      <c r="L29" s="57"/>
      <c r="M29" s="57"/>
      <c r="N29" s="57"/>
      <c r="O29" s="64"/>
      <c r="P29" s="64"/>
      <c r="Q29" s="64"/>
      <c r="R29" s="57"/>
      <c r="S29" s="57"/>
      <c r="T29" s="57"/>
    </row>
    <row r="30" spans="1:20" ht="15">
      <c r="A30" s="57"/>
      <c r="F30" s="57"/>
      <c r="G30" s="57"/>
      <c r="H30" s="57"/>
      <c r="I30" s="57"/>
      <c r="J30" s="57"/>
      <c r="K30" s="57"/>
      <c r="L30" s="57"/>
      <c r="M30" s="57"/>
      <c r="N30" s="57"/>
      <c r="O30" s="64"/>
      <c r="P30" s="64"/>
      <c r="Q30" s="64"/>
      <c r="R30" s="57"/>
      <c r="S30" s="57"/>
      <c r="T30" s="57"/>
    </row>
    <row r="31" spans="1:20" ht="15">
      <c r="A31" s="57"/>
      <c r="F31" s="57"/>
      <c r="G31" s="57"/>
      <c r="H31" s="57"/>
      <c r="I31" s="57"/>
      <c r="J31" s="57"/>
      <c r="K31" s="57"/>
      <c r="L31" s="57"/>
      <c r="M31" s="57"/>
      <c r="N31" s="57"/>
      <c r="O31" s="64"/>
      <c r="P31" s="64"/>
      <c r="Q31" s="64"/>
      <c r="R31" s="57"/>
      <c r="S31" s="57"/>
      <c r="T31" s="57"/>
    </row>
    <row r="32" spans="1:20" ht="15">
      <c r="A32" s="57"/>
      <c r="F32" s="57"/>
      <c r="G32" s="57"/>
      <c r="H32" s="57"/>
      <c r="I32" s="57"/>
      <c r="J32" s="57"/>
      <c r="K32" s="57"/>
      <c r="L32" s="57"/>
      <c r="M32" s="57"/>
      <c r="N32" s="57"/>
      <c r="O32" s="64"/>
      <c r="P32" s="64"/>
      <c r="Q32" s="64"/>
      <c r="R32" s="57"/>
      <c r="S32" s="57"/>
      <c r="T32" s="57"/>
    </row>
    <row r="33" spans="1:20" ht="15">
      <c r="A33" s="57"/>
      <c r="F33" s="57"/>
      <c r="G33" s="57"/>
      <c r="H33" s="57"/>
      <c r="I33" s="57"/>
      <c r="J33" s="57"/>
      <c r="K33" s="57"/>
      <c r="L33" s="57"/>
      <c r="M33" s="57"/>
      <c r="N33" s="57"/>
      <c r="O33" s="64"/>
      <c r="P33" s="64"/>
      <c r="Q33" s="64"/>
      <c r="R33" s="57"/>
      <c r="S33" s="57"/>
      <c r="T33" s="57"/>
    </row>
    <row r="34" spans="1:20" ht="15">
      <c r="A34" s="57"/>
      <c r="F34" s="57"/>
      <c r="G34" s="57"/>
      <c r="H34" s="57"/>
      <c r="I34" s="57"/>
      <c r="J34" s="57"/>
      <c r="K34" s="57"/>
      <c r="L34" s="57"/>
      <c r="M34" s="57"/>
      <c r="N34" s="57"/>
      <c r="O34" s="64"/>
      <c r="P34" s="64"/>
      <c r="Q34" s="64"/>
      <c r="R34" s="57"/>
      <c r="S34" s="57"/>
      <c r="T34" s="57"/>
    </row>
    <row r="35" spans="1:20" ht="15">
      <c r="A35" s="57"/>
      <c r="F35" s="57"/>
      <c r="G35" s="57"/>
      <c r="H35" s="57"/>
      <c r="I35" s="57"/>
      <c r="J35" s="57"/>
      <c r="K35" s="57"/>
      <c r="L35" s="57"/>
      <c r="M35" s="57"/>
      <c r="N35" s="57"/>
      <c r="O35" s="64"/>
      <c r="P35" s="64"/>
      <c r="Q35" s="64"/>
      <c r="R35" s="57"/>
      <c r="S35" s="57"/>
      <c r="T35" s="57"/>
    </row>
    <row r="36" spans="1:20" ht="28.5">
      <c r="A36" s="57"/>
      <c r="F36" s="57"/>
      <c r="G36" s="57"/>
      <c r="H36" s="57"/>
      <c r="I36" s="60"/>
      <c r="J36" s="57"/>
      <c r="K36" s="57"/>
      <c r="L36" s="57"/>
      <c r="M36" s="57"/>
      <c r="N36" s="57"/>
      <c r="O36" s="64"/>
      <c r="P36" s="64"/>
      <c r="Q36" s="64"/>
      <c r="R36" s="57"/>
      <c r="S36" s="57"/>
      <c r="T36" s="57"/>
    </row>
  </sheetData>
  <sheetProtection/>
  <mergeCells count="1">
    <mergeCell ref="B2:R2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60"/>
  <sheetViews>
    <sheetView showGridLines="0" zoomScale="70" zoomScaleNormal="70" zoomScalePageLayoutView="0" workbookViewId="0" topLeftCell="A1">
      <selection activeCell="D28" sqref="D28"/>
    </sheetView>
  </sheetViews>
  <sheetFormatPr defaultColWidth="11.421875" defaultRowHeight="15"/>
  <cols>
    <col min="1" max="1" width="5.8515625" style="53" customWidth="1"/>
    <col min="2" max="2" width="16.7109375" style="53" customWidth="1"/>
    <col min="3" max="3" width="41.140625" style="53" customWidth="1"/>
    <col min="4" max="4" width="19.421875" style="53" customWidth="1"/>
    <col min="5" max="5" width="14.57421875" style="53" customWidth="1"/>
    <col min="6" max="9" width="16.7109375" style="53" customWidth="1"/>
    <col min="10" max="10" width="5.7109375" style="53" customWidth="1"/>
    <col min="11" max="11" width="11.421875" style="53" customWidth="1"/>
    <col min="12" max="12" width="5.00390625" style="53" customWidth="1"/>
    <col min="13" max="13" width="4.28125" style="53" customWidth="1"/>
    <col min="14" max="16" width="20.00390625" style="53" customWidth="1"/>
    <col min="17" max="17" width="13.140625" style="53" customWidth="1"/>
    <col min="18" max="18" width="15.57421875" style="53" customWidth="1"/>
    <col min="19" max="19" width="21.8515625" style="53" customWidth="1"/>
    <col min="20" max="20" width="18.7109375" style="53" customWidth="1"/>
    <col min="21" max="21" width="21.140625" style="53" bestFit="1" customWidth="1"/>
    <col min="22" max="16384" width="11.421875" style="53" customWidth="1"/>
  </cols>
  <sheetData>
    <row r="1" ht="30" customHeight="1"/>
    <row r="2" spans="2:19" ht="26.25">
      <c r="B2" s="111" t="s">
        <v>92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54"/>
    </row>
    <row r="3" spans="2:20" ht="26.25">
      <c r="B3" s="55" t="str">
        <f>+tabla_resumen!AX19</f>
        <v>Tasa de Política Monetaria  dentro de 23 meses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T3" s="56"/>
    </row>
    <row r="4" spans="1:20" ht="28.5">
      <c r="A4" s="57"/>
      <c r="B4" s="109" t="s">
        <v>124</v>
      </c>
      <c r="C4" s="109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7"/>
      <c r="P4" s="57"/>
      <c r="Q4" s="57"/>
      <c r="R4" s="57"/>
      <c r="S4" s="57"/>
      <c r="T4" s="57"/>
    </row>
    <row r="5" spans="1:20" ht="28.5">
      <c r="A5" s="57"/>
      <c r="B5" s="95"/>
      <c r="C5" s="96"/>
      <c r="D5" s="96"/>
      <c r="E5" s="96"/>
      <c r="F5" s="58"/>
      <c r="G5" s="58"/>
      <c r="H5" s="58"/>
      <c r="I5" s="58"/>
      <c r="J5" s="58"/>
      <c r="K5" s="58"/>
      <c r="L5" s="58"/>
      <c r="M5" s="58"/>
      <c r="N5" s="59"/>
      <c r="O5" s="57"/>
      <c r="P5" s="57"/>
      <c r="Q5" s="57"/>
      <c r="R5" s="57"/>
      <c r="S5" s="57"/>
      <c r="T5" s="57"/>
    </row>
    <row r="6" spans="1:20" ht="15">
      <c r="A6" s="57"/>
      <c r="B6" s="91" t="s">
        <v>2</v>
      </c>
      <c r="C6" s="91" t="s">
        <v>80</v>
      </c>
      <c r="D6" s="91"/>
      <c r="E6" s="91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T6" s="57"/>
    </row>
    <row r="7" spans="1:20" ht="15">
      <c r="A7" s="57"/>
      <c r="B7" s="61" t="s">
        <v>1</v>
      </c>
      <c r="C7" s="61">
        <v>20.5</v>
      </c>
      <c r="D7" s="91"/>
      <c r="E7" s="91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T7" s="57"/>
    </row>
    <row r="8" spans="1:20" ht="15">
      <c r="A8" s="57"/>
      <c r="B8" s="91"/>
      <c r="C8" s="91"/>
      <c r="D8" s="91" t="s">
        <v>24</v>
      </c>
      <c r="E8" s="91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T8" s="57"/>
    </row>
    <row r="9" spans="1:20" ht="15">
      <c r="A9" s="57"/>
      <c r="B9" s="91" t="s">
        <v>46</v>
      </c>
      <c r="C9" s="91" t="s">
        <v>47</v>
      </c>
      <c r="D9" s="91" t="s">
        <v>25</v>
      </c>
      <c r="E9" s="91" t="s">
        <v>28</v>
      </c>
      <c r="F9" s="62"/>
      <c r="G9" s="63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T9" s="57"/>
    </row>
    <row r="10" spans="1:20" ht="15">
      <c r="A10" s="57"/>
      <c r="B10" s="91">
        <v>1</v>
      </c>
      <c r="C10" s="91" t="s">
        <v>100</v>
      </c>
      <c r="D10" s="92">
        <v>0.14035087719298245</v>
      </c>
      <c r="E10" s="93">
        <v>8</v>
      </c>
      <c r="F10" s="62"/>
      <c r="G10" s="63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T10" s="57"/>
    </row>
    <row r="11" spans="1:20" ht="15">
      <c r="A11" s="57"/>
      <c r="B11" s="91">
        <v>2</v>
      </c>
      <c r="C11" s="91">
        <v>4.75</v>
      </c>
      <c r="D11" s="92">
        <v>0.05263157894736842</v>
      </c>
      <c r="E11" s="93">
        <v>3</v>
      </c>
      <c r="F11" s="62"/>
      <c r="G11" s="63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ht="15">
      <c r="A12" s="57"/>
      <c r="B12" s="91">
        <v>3</v>
      </c>
      <c r="C12" s="91">
        <v>5</v>
      </c>
      <c r="D12" s="92">
        <v>0.3333333333333333</v>
      </c>
      <c r="E12" s="93">
        <v>19</v>
      </c>
      <c r="F12" s="62"/>
      <c r="G12" s="63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ht="15">
      <c r="A13" s="57"/>
      <c r="B13" s="91">
        <v>4</v>
      </c>
      <c r="C13" s="91">
        <v>5.25</v>
      </c>
      <c r="D13" s="92">
        <v>0.22807017543859648</v>
      </c>
      <c r="E13" s="93">
        <v>13</v>
      </c>
      <c r="F13" s="62"/>
      <c r="G13" s="63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ht="15">
      <c r="A14" s="57"/>
      <c r="B14" s="91">
        <v>5</v>
      </c>
      <c r="C14" s="91">
        <v>5.5</v>
      </c>
      <c r="D14" s="92">
        <v>0.19298245614035087</v>
      </c>
      <c r="E14" s="93">
        <v>11</v>
      </c>
      <c r="F14" s="62"/>
      <c r="G14" s="63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ht="15">
      <c r="A15" s="57"/>
      <c r="B15" s="91">
        <v>8</v>
      </c>
      <c r="C15" s="91" t="s">
        <v>103</v>
      </c>
      <c r="D15" s="92">
        <v>0.05263157894736842</v>
      </c>
      <c r="E15" s="93">
        <v>3</v>
      </c>
      <c r="F15" s="62"/>
      <c r="G15" s="63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ht="15">
      <c r="A16" s="57"/>
      <c r="B16" s="87"/>
      <c r="C16" s="87"/>
      <c r="D16" s="87"/>
      <c r="E16" s="87"/>
      <c r="F16" s="62"/>
      <c r="G16" s="6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ht="15">
      <c r="A17" s="57"/>
      <c r="B17"/>
      <c r="C17"/>
      <c r="D17"/>
      <c r="E17"/>
      <c r="F17" s="62"/>
      <c r="G17" s="63"/>
      <c r="H17" s="57"/>
      <c r="I17" s="57"/>
      <c r="J17" s="57"/>
      <c r="K17" s="57"/>
      <c r="L17" s="57"/>
      <c r="M17" s="57"/>
      <c r="N17" s="57"/>
      <c r="O17" s="64"/>
      <c r="P17" s="64"/>
      <c r="Q17" s="64"/>
      <c r="R17" s="57"/>
      <c r="S17" s="57"/>
      <c r="T17" s="57"/>
    </row>
    <row r="18" spans="1:20" ht="15">
      <c r="A18" s="57"/>
      <c r="B18"/>
      <c r="C18"/>
      <c r="D18"/>
      <c r="E18"/>
      <c r="F18" s="62"/>
      <c r="G18" s="63"/>
      <c r="H18" s="57"/>
      <c r="I18" s="57"/>
      <c r="J18" s="57"/>
      <c r="K18" s="57"/>
      <c r="L18" s="57"/>
      <c r="M18" s="57"/>
      <c r="N18" s="57"/>
      <c r="O18" s="64"/>
      <c r="P18" s="64"/>
      <c r="Q18" s="64"/>
      <c r="R18" s="57"/>
      <c r="S18" s="57"/>
      <c r="T18" s="57"/>
    </row>
    <row r="19" spans="1:20" ht="15">
      <c r="A19" s="57"/>
      <c r="B19"/>
      <c r="C19"/>
      <c r="D19"/>
      <c r="E19"/>
      <c r="F19" s="62"/>
      <c r="G19" s="63"/>
      <c r="H19" s="57"/>
      <c r="I19" s="57"/>
      <c r="J19" s="57"/>
      <c r="K19" s="57"/>
      <c r="L19" s="57"/>
      <c r="M19" s="57"/>
      <c r="N19" s="57"/>
      <c r="O19" s="64"/>
      <c r="P19" s="64"/>
      <c r="Q19" s="64"/>
      <c r="R19" s="57"/>
      <c r="S19" s="57"/>
      <c r="T19" s="57"/>
    </row>
    <row r="20" spans="1:20" ht="15">
      <c r="A20" s="57"/>
      <c r="B20"/>
      <c r="C20"/>
      <c r="D20"/>
      <c r="E20"/>
      <c r="F20" s="57"/>
      <c r="G20" s="57"/>
      <c r="H20" s="57"/>
      <c r="I20" s="57"/>
      <c r="J20" s="57"/>
      <c r="K20" s="57"/>
      <c r="L20" s="57"/>
      <c r="M20" s="57"/>
      <c r="N20" s="57"/>
      <c r="O20" s="64"/>
      <c r="P20" s="64"/>
      <c r="Q20" s="64"/>
      <c r="R20" s="57"/>
      <c r="S20" s="57"/>
      <c r="T20" s="57"/>
    </row>
    <row r="21" spans="1:20" ht="15">
      <c r="A21" s="57"/>
      <c r="B21"/>
      <c r="C21"/>
      <c r="D21"/>
      <c r="E21"/>
      <c r="F21" s="57"/>
      <c r="G21" s="57"/>
      <c r="H21" s="57"/>
      <c r="I21" s="57"/>
      <c r="J21" s="57"/>
      <c r="K21" s="57"/>
      <c r="L21" s="57"/>
      <c r="M21" s="57"/>
      <c r="N21" s="57"/>
      <c r="O21" s="64"/>
      <c r="P21" s="64"/>
      <c r="Q21" s="64"/>
      <c r="R21" s="57"/>
      <c r="S21" s="57"/>
      <c r="T21" s="57"/>
    </row>
    <row r="22" spans="1:20" ht="15">
      <c r="A22" s="57"/>
      <c r="B22"/>
      <c r="C22"/>
      <c r="D22"/>
      <c r="E22"/>
      <c r="F22" s="57"/>
      <c r="G22" s="57"/>
      <c r="H22" s="57"/>
      <c r="I22" s="57"/>
      <c r="J22" s="57"/>
      <c r="K22" s="57"/>
      <c r="L22" s="57"/>
      <c r="M22" s="57"/>
      <c r="N22" s="57"/>
      <c r="O22" s="65"/>
      <c r="P22" s="65"/>
      <c r="Q22" s="64"/>
      <c r="R22" s="57"/>
      <c r="S22" s="57"/>
      <c r="T22" s="57"/>
    </row>
    <row r="23" spans="1:20" ht="15">
      <c r="A23" s="57"/>
      <c r="B23"/>
      <c r="C23"/>
      <c r="D23"/>
      <c r="E23"/>
      <c r="F23" s="57"/>
      <c r="G23" s="57"/>
      <c r="H23" s="57"/>
      <c r="I23" s="57"/>
      <c r="J23" s="57"/>
      <c r="K23" s="57"/>
      <c r="L23" s="57"/>
      <c r="M23" s="57"/>
      <c r="N23" s="57"/>
      <c r="O23" s="64"/>
      <c r="P23" s="64"/>
      <c r="Q23" s="64"/>
      <c r="R23" s="57"/>
      <c r="S23" s="57"/>
      <c r="T23" s="57"/>
    </row>
    <row r="24" spans="1:20" ht="33.75">
      <c r="A24" s="57"/>
      <c r="B24"/>
      <c r="C24"/>
      <c r="D24"/>
      <c r="E24"/>
      <c r="F24" s="57"/>
      <c r="G24" s="57"/>
      <c r="H24" s="57"/>
      <c r="I24" s="57"/>
      <c r="J24" s="57"/>
      <c r="K24" s="66"/>
      <c r="L24" s="57"/>
      <c r="M24" s="57"/>
      <c r="N24" s="57"/>
      <c r="O24" s="64"/>
      <c r="P24" s="64"/>
      <c r="Q24" s="64"/>
      <c r="R24" s="57"/>
      <c r="T24" s="57"/>
    </row>
    <row r="25" spans="1:20" ht="15">
      <c r="A25" s="57"/>
      <c r="B25"/>
      <c r="C25"/>
      <c r="D25"/>
      <c r="E25"/>
      <c r="F25" s="57"/>
      <c r="G25" s="57"/>
      <c r="H25" s="57"/>
      <c r="I25" s="57"/>
      <c r="J25" s="57"/>
      <c r="K25" s="57"/>
      <c r="L25" s="57"/>
      <c r="M25" s="57"/>
      <c r="N25" s="57"/>
      <c r="O25" s="64"/>
      <c r="P25" s="64"/>
      <c r="Q25" s="64"/>
      <c r="R25" s="57"/>
      <c r="T25" s="57"/>
    </row>
    <row r="26" spans="1:20" ht="15">
      <c r="A26" s="57"/>
      <c r="B26"/>
      <c r="C26"/>
      <c r="D26"/>
      <c r="E26"/>
      <c r="F26" s="57"/>
      <c r="G26" s="57"/>
      <c r="H26" s="57"/>
      <c r="I26" s="57"/>
      <c r="J26" s="57"/>
      <c r="K26" s="57"/>
      <c r="L26" s="57"/>
      <c r="M26" s="57"/>
      <c r="N26" s="57"/>
      <c r="O26" s="64"/>
      <c r="P26" s="64"/>
      <c r="Q26" s="64"/>
      <c r="R26" s="57"/>
      <c r="S26" s="57"/>
      <c r="T26" s="57"/>
    </row>
    <row r="27" spans="1:20" ht="15">
      <c r="A27" s="57"/>
      <c r="B27"/>
      <c r="C27"/>
      <c r="D27"/>
      <c r="E27"/>
      <c r="F27" s="57"/>
      <c r="G27" s="57"/>
      <c r="H27" s="57"/>
      <c r="I27" s="57"/>
      <c r="J27" s="57"/>
      <c r="K27" s="57"/>
      <c r="L27" s="57"/>
      <c r="M27" s="57"/>
      <c r="N27" s="57"/>
      <c r="O27" s="64"/>
      <c r="P27" s="64"/>
      <c r="Q27" s="64"/>
      <c r="R27" s="57"/>
      <c r="S27" s="57"/>
      <c r="T27" s="57"/>
    </row>
    <row r="28" spans="1:20" ht="15">
      <c r="A28" s="57"/>
      <c r="B28"/>
      <c r="C28"/>
      <c r="D28"/>
      <c r="E28"/>
      <c r="F28" s="57"/>
      <c r="G28" s="57"/>
      <c r="H28" s="57"/>
      <c r="I28" s="57"/>
      <c r="J28" s="57"/>
      <c r="K28" s="57"/>
      <c r="L28" s="57"/>
      <c r="M28" s="57"/>
      <c r="N28" s="57"/>
      <c r="O28" s="64"/>
      <c r="P28" s="64"/>
      <c r="Q28" s="64"/>
      <c r="R28" s="57"/>
      <c r="S28" s="57"/>
      <c r="T28" s="57"/>
    </row>
    <row r="29" spans="1:20" ht="15">
      <c r="A29" s="57"/>
      <c r="B29"/>
      <c r="C29"/>
      <c r="D29"/>
      <c r="E29"/>
      <c r="F29" s="57"/>
      <c r="G29" s="57"/>
      <c r="H29" s="57"/>
      <c r="I29" s="57"/>
      <c r="J29" s="57"/>
      <c r="K29" s="57"/>
      <c r="L29" s="57"/>
      <c r="M29" s="57"/>
      <c r="N29" s="57"/>
      <c r="O29" s="64"/>
      <c r="P29" s="64"/>
      <c r="Q29" s="64"/>
      <c r="R29" s="57"/>
      <c r="S29" s="57"/>
      <c r="T29" s="57"/>
    </row>
    <row r="30" spans="1:20" ht="15">
      <c r="A30" s="57"/>
      <c r="B30"/>
      <c r="C30"/>
      <c r="D30"/>
      <c r="E30"/>
      <c r="F30" s="57"/>
      <c r="G30" s="57"/>
      <c r="H30" s="57"/>
      <c r="I30" s="57"/>
      <c r="J30" s="57"/>
      <c r="K30" s="57"/>
      <c r="L30" s="57"/>
      <c r="M30" s="57"/>
      <c r="N30" s="57"/>
      <c r="O30" s="64"/>
      <c r="P30" s="64"/>
      <c r="Q30" s="64"/>
      <c r="R30" s="57"/>
      <c r="T30" s="57"/>
    </row>
    <row r="31" spans="1:20" ht="15">
      <c r="A31" s="57"/>
      <c r="B31"/>
      <c r="C31"/>
      <c r="D31"/>
      <c r="E31"/>
      <c r="F31" s="57"/>
      <c r="G31" s="57"/>
      <c r="H31" s="57"/>
      <c r="I31" s="57"/>
      <c r="J31" s="57"/>
      <c r="K31" s="57"/>
      <c r="L31" s="57"/>
      <c r="M31" s="57"/>
      <c r="N31" s="57"/>
      <c r="O31" s="64"/>
      <c r="P31" s="64"/>
      <c r="Q31" s="64"/>
      <c r="R31" s="57"/>
      <c r="S31" s="57"/>
      <c r="T31" s="57"/>
    </row>
    <row r="32" spans="1:20" ht="15">
      <c r="A32" s="57"/>
      <c r="B32"/>
      <c r="C32"/>
      <c r="D32"/>
      <c r="E32"/>
      <c r="F32" s="57"/>
      <c r="G32" s="57"/>
      <c r="H32" s="57"/>
      <c r="I32" s="57"/>
      <c r="J32" s="57"/>
      <c r="K32" s="57"/>
      <c r="L32" s="57"/>
      <c r="M32" s="57"/>
      <c r="N32" s="57"/>
      <c r="O32" s="64"/>
      <c r="P32" s="64"/>
      <c r="Q32" s="64"/>
      <c r="R32" s="57"/>
      <c r="S32" s="57"/>
      <c r="T32" s="57"/>
    </row>
    <row r="33" spans="1:20" ht="15">
      <c r="A33" s="57"/>
      <c r="B33"/>
      <c r="C33"/>
      <c r="D33"/>
      <c r="E33"/>
      <c r="F33" s="57"/>
      <c r="G33" s="57"/>
      <c r="H33" s="57"/>
      <c r="I33" s="57"/>
      <c r="J33" s="57"/>
      <c r="K33" s="57"/>
      <c r="L33" s="57"/>
      <c r="M33" s="57"/>
      <c r="N33" s="57"/>
      <c r="O33" s="64"/>
      <c r="P33" s="64"/>
      <c r="Q33" s="64"/>
      <c r="R33" s="57"/>
      <c r="S33" s="57"/>
      <c r="T33" s="57"/>
    </row>
    <row r="34" spans="1:20" ht="15">
      <c r="A34" s="57"/>
      <c r="B34"/>
      <c r="C34"/>
      <c r="D34"/>
      <c r="E34"/>
      <c r="F34" s="57"/>
      <c r="G34" s="57"/>
      <c r="H34" s="57"/>
      <c r="I34" s="57"/>
      <c r="J34" s="57"/>
      <c r="K34" s="57"/>
      <c r="L34" s="57"/>
      <c r="M34" s="57"/>
      <c r="N34" s="57"/>
      <c r="O34" s="64"/>
      <c r="P34" s="64"/>
      <c r="Q34" s="64"/>
      <c r="R34" s="57"/>
      <c r="S34" s="57"/>
      <c r="T34" s="57"/>
    </row>
    <row r="35" spans="1:20" ht="15">
      <c r="A35" s="57"/>
      <c r="B35"/>
      <c r="C35"/>
      <c r="D35"/>
      <c r="E35"/>
      <c r="F35" s="57"/>
      <c r="G35" s="57"/>
      <c r="H35" s="57"/>
      <c r="I35" s="57"/>
      <c r="J35" s="57"/>
      <c r="K35" s="57"/>
      <c r="L35" s="57"/>
      <c r="M35" s="57"/>
      <c r="N35" s="57"/>
      <c r="O35" s="64"/>
      <c r="P35" s="64"/>
      <c r="Q35" s="64"/>
      <c r="R35" s="57"/>
      <c r="S35" s="57"/>
      <c r="T35" s="57"/>
    </row>
    <row r="36" spans="2:5" ht="15">
      <c r="B36"/>
      <c r="C36"/>
      <c r="D36"/>
      <c r="E36"/>
    </row>
    <row r="37" spans="2:5" ht="15">
      <c r="B37"/>
      <c r="C37"/>
      <c r="D37"/>
      <c r="E37"/>
    </row>
    <row r="38" spans="2:5" ht="15">
      <c r="B38"/>
      <c r="C38"/>
      <c r="D38"/>
      <c r="E38"/>
    </row>
    <row r="39" spans="2:5" ht="15">
      <c r="B39"/>
      <c r="C39"/>
      <c r="D39"/>
      <c r="E39"/>
    </row>
    <row r="40" spans="2:5" ht="15">
      <c r="B40"/>
      <c r="C40"/>
      <c r="D40"/>
      <c r="E40"/>
    </row>
    <row r="41" spans="2:5" ht="15">
      <c r="B41"/>
      <c r="C41"/>
      <c r="D41"/>
      <c r="E41"/>
    </row>
    <row r="42" spans="2:5" ht="15">
      <c r="B42"/>
      <c r="C42"/>
      <c r="D42"/>
      <c r="E42"/>
    </row>
    <row r="43" spans="2:5" ht="15">
      <c r="B43"/>
      <c r="C43"/>
      <c r="D43"/>
      <c r="E43"/>
    </row>
    <row r="44" spans="2:5" ht="15">
      <c r="B44"/>
      <c r="C44"/>
      <c r="D44"/>
      <c r="E44"/>
    </row>
    <row r="45" spans="2:5" ht="15">
      <c r="B45"/>
      <c r="C45"/>
      <c r="D45"/>
      <c r="E45"/>
    </row>
    <row r="46" spans="2:5" ht="15">
      <c r="B46"/>
      <c r="C46"/>
      <c r="D46"/>
      <c r="E46"/>
    </row>
    <row r="47" spans="2:5" ht="15">
      <c r="B47"/>
      <c r="C47"/>
      <c r="D47"/>
      <c r="E47"/>
    </row>
    <row r="48" spans="2:5" ht="15">
      <c r="B48"/>
      <c r="C48"/>
      <c r="D48"/>
      <c r="E48"/>
    </row>
    <row r="49" spans="2:5" ht="15">
      <c r="B49"/>
      <c r="C49"/>
      <c r="D49"/>
      <c r="E49"/>
    </row>
    <row r="50" spans="2:5" ht="15">
      <c r="B50"/>
      <c r="C50"/>
      <c r="D50"/>
      <c r="E50"/>
    </row>
    <row r="51" spans="2:5" ht="15">
      <c r="B51"/>
      <c r="C51"/>
      <c r="D51"/>
      <c r="E51"/>
    </row>
    <row r="52" spans="2:5" ht="15">
      <c r="B52"/>
      <c r="C52"/>
      <c r="D52"/>
      <c r="E52"/>
    </row>
    <row r="53" spans="2:5" ht="15">
      <c r="B53"/>
      <c r="C53"/>
      <c r="D53"/>
      <c r="E53"/>
    </row>
    <row r="54" spans="2:5" ht="15">
      <c r="B54"/>
      <c r="C54"/>
      <c r="D54"/>
      <c r="E54"/>
    </row>
    <row r="55" spans="2:5" ht="15">
      <c r="B55"/>
      <c r="C55"/>
      <c r="D55"/>
      <c r="E55"/>
    </row>
    <row r="56" spans="2:5" ht="15">
      <c r="B56"/>
      <c r="C56"/>
      <c r="D56"/>
      <c r="E56"/>
    </row>
    <row r="57" spans="2:5" ht="15">
      <c r="B57"/>
      <c r="C57"/>
      <c r="D57"/>
      <c r="E57"/>
    </row>
    <row r="58" spans="2:5" ht="15">
      <c r="B58"/>
      <c r="C58"/>
      <c r="D58"/>
      <c r="E58"/>
    </row>
    <row r="59" spans="2:5" ht="15">
      <c r="B59"/>
      <c r="C59"/>
      <c r="D59"/>
      <c r="E59"/>
    </row>
    <row r="60" spans="2:5" ht="15">
      <c r="B60"/>
      <c r="C60"/>
      <c r="D60"/>
      <c r="E60"/>
    </row>
  </sheetData>
  <sheetProtection/>
  <mergeCells count="2">
    <mergeCell ref="B2:R2"/>
    <mergeCell ref="B4:C4"/>
  </mergeCells>
  <conditionalFormatting sqref="Q10:Q35 N4:N65536">
    <cfRule type="cellIs" priority="5" dxfId="54" operator="equal" stopIfTrue="1">
      <formula>0</formula>
    </cfRule>
  </conditionalFormatting>
  <conditionalFormatting sqref="Q10:Q35">
    <cfRule type="cellIs" priority="4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60"/>
  <sheetViews>
    <sheetView showGridLines="0" zoomScale="70" zoomScaleNormal="70" zoomScalePageLayoutView="0" workbookViewId="0" topLeftCell="A1">
      <selection activeCell="E33" sqref="E33"/>
    </sheetView>
  </sheetViews>
  <sheetFormatPr defaultColWidth="11.421875" defaultRowHeight="15"/>
  <cols>
    <col min="1" max="1" width="5.8515625" style="53" customWidth="1"/>
    <col min="2" max="2" width="16.7109375" style="53" customWidth="1"/>
    <col min="3" max="3" width="25.140625" style="53" customWidth="1"/>
    <col min="4" max="4" width="19.421875" style="53" customWidth="1"/>
    <col min="5" max="5" width="14.57421875" style="53" customWidth="1"/>
    <col min="6" max="9" width="16.7109375" style="53" customWidth="1"/>
    <col min="10" max="10" width="8.8515625" style="53" customWidth="1"/>
    <col min="11" max="11" width="11.421875" style="53" customWidth="1"/>
    <col min="12" max="12" width="5.00390625" style="53" customWidth="1"/>
    <col min="13" max="13" width="4.28125" style="53" customWidth="1"/>
    <col min="14" max="16" width="20.00390625" style="53" customWidth="1"/>
    <col min="17" max="17" width="13.140625" style="53" customWidth="1"/>
    <col min="18" max="18" width="15.57421875" style="53" customWidth="1"/>
    <col min="19" max="19" width="21.8515625" style="53" customWidth="1"/>
    <col min="20" max="20" width="18.7109375" style="53" customWidth="1"/>
    <col min="21" max="21" width="21.140625" style="53" bestFit="1" customWidth="1"/>
    <col min="22" max="16384" width="11.421875" style="53" customWidth="1"/>
  </cols>
  <sheetData>
    <row r="1" ht="30" customHeight="1"/>
    <row r="2" spans="2:19" ht="26.25">
      <c r="B2" s="111" t="s">
        <v>92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54"/>
    </row>
    <row r="3" spans="2:20" ht="26.25">
      <c r="B3" s="55" t="str">
        <f>+tabla_resumen!AX21</f>
        <v>Tasa BCU 5 años dentro de 2 meses (%)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T3" s="56"/>
    </row>
    <row r="4" spans="1:20" ht="28.5">
      <c r="A4" s="57"/>
      <c r="B4" s="109" t="s">
        <v>125</v>
      </c>
      <c r="C4" s="109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7"/>
      <c r="P4" s="57"/>
      <c r="Q4" s="57"/>
      <c r="R4" s="57"/>
      <c r="S4" s="57"/>
      <c r="T4" s="57"/>
    </row>
    <row r="5" spans="1:20" ht="28.5">
      <c r="A5" s="57"/>
      <c r="B5" s="60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  <c r="O5" s="57"/>
      <c r="P5" s="57"/>
      <c r="Q5" s="57"/>
      <c r="R5" s="57"/>
      <c r="S5" s="57"/>
      <c r="T5" s="57"/>
    </row>
    <row r="6" spans="1:20" ht="15">
      <c r="A6" s="57"/>
      <c r="B6" s="91" t="s">
        <v>2</v>
      </c>
      <c r="C6" s="91" t="s">
        <v>81</v>
      </c>
      <c r="D6" s="91"/>
      <c r="E6" s="91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T6" s="57"/>
    </row>
    <row r="7" spans="1:20" ht="15">
      <c r="A7" s="57"/>
      <c r="B7" s="61" t="s">
        <v>1</v>
      </c>
      <c r="C7" s="61">
        <v>7.199999999999999</v>
      </c>
      <c r="D7" s="91"/>
      <c r="E7" s="91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T7" s="57"/>
    </row>
    <row r="8" spans="1:20" ht="15">
      <c r="A8" s="57"/>
      <c r="B8" s="91"/>
      <c r="C8" s="91"/>
      <c r="D8" s="91" t="s">
        <v>24</v>
      </c>
      <c r="E8" s="91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T8" s="57"/>
    </row>
    <row r="9" spans="1:20" ht="15">
      <c r="A9" s="57"/>
      <c r="B9" s="91" t="s">
        <v>46</v>
      </c>
      <c r="C9" s="91" t="s">
        <v>47</v>
      </c>
      <c r="D9" s="91" t="s">
        <v>25</v>
      </c>
      <c r="E9" s="91" t="s">
        <v>28</v>
      </c>
      <c r="F9" s="62"/>
      <c r="G9" s="63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T9" s="57"/>
    </row>
    <row r="10" spans="1:20" ht="15">
      <c r="A10" s="57"/>
      <c r="B10" s="91">
        <v>1</v>
      </c>
      <c r="C10" s="91" t="s">
        <v>56</v>
      </c>
      <c r="D10" s="92">
        <v>0.1111111111111111</v>
      </c>
      <c r="E10" s="93">
        <v>6</v>
      </c>
      <c r="F10" s="62"/>
      <c r="G10" s="63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T10" s="57"/>
    </row>
    <row r="11" spans="1:20" ht="15">
      <c r="A11" s="57"/>
      <c r="B11" s="91">
        <v>3</v>
      </c>
      <c r="C11" s="91">
        <v>2.3</v>
      </c>
      <c r="D11" s="92">
        <v>0.2037037037037037</v>
      </c>
      <c r="E11" s="93">
        <v>11</v>
      </c>
      <c r="F11" s="62"/>
      <c r="G11" s="63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ht="15">
      <c r="A12" s="57"/>
      <c r="B12" s="91">
        <v>4</v>
      </c>
      <c r="C12" s="91">
        <v>2.4</v>
      </c>
      <c r="D12" s="92">
        <v>0.4444444444444444</v>
      </c>
      <c r="E12" s="93">
        <v>24</v>
      </c>
      <c r="F12" s="62"/>
      <c r="G12" s="63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ht="15">
      <c r="A13" s="57"/>
      <c r="B13" s="91">
        <v>5</v>
      </c>
      <c r="C13" s="91">
        <v>2.5</v>
      </c>
      <c r="D13" s="92">
        <v>0.16666666666666666</v>
      </c>
      <c r="E13" s="93">
        <v>9</v>
      </c>
      <c r="F13" s="62"/>
      <c r="G13" s="63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ht="15">
      <c r="A14" s="57"/>
      <c r="B14" s="91">
        <v>8</v>
      </c>
      <c r="C14" s="91" t="s">
        <v>104</v>
      </c>
      <c r="D14" s="92">
        <v>0.07407407407407407</v>
      </c>
      <c r="E14" s="93">
        <v>4</v>
      </c>
      <c r="F14" s="62"/>
      <c r="G14" s="63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ht="15">
      <c r="A15" s="57"/>
      <c r="B15"/>
      <c r="C15"/>
      <c r="D15"/>
      <c r="E15"/>
      <c r="F15" s="62"/>
      <c r="G15" s="63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ht="15">
      <c r="A16" s="57"/>
      <c r="B16"/>
      <c r="C16"/>
      <c r="D16"/>
      <c r="E16"/>
      <c r="F16" s="62"/>
      <c r="G16" s="6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ht="15">
      <c r="A17" s="57"/>
      <c r="B17"/>
      <c r="C17"/>
      <c r="D17"/>
      <c r="E17"/>
      <c r="F17" s="62"/>
      <c r="G17" s="63"/>
      <c r="H17" s="57"/>
      <c r="I17" s="57"/>
      <c r="J17" s="57"/>
      <c r="K17" s="57"/>
      <c r="L17" s="57"/>
      <c r="M17" s="57"/>
      <c r="N17" s="57"/>
      <c r="O17" s="64"/>
      <c r="P17" s="64"/>
      <c r="Q17" s="64"/>
      <c r="R17" s="57"/>
      <c r="S17" s="57"/>
      <c r="T17" s="57"/>
    </row>
    <row r="18" spans="1:20" ht="15">
      <c r="A18" s="57"/>
      <c r="B18"/>
      <c r="C18"/>
      <c r="D18"/>
      <c r="E18"/>
      <c r="F18" s="62"/>
      <c r="G18" s="63"/>
      <c r="H18" s="57"/>
      <c r="I18" s="57"/>
      <c r="J18" s="57"/>
      <c r="K18" s="57"/>
      <c r="L18" s="57"/>
      <c r="M18" s="57"/>
      <c r="N18" s="57"/>
      <c r="O18" s="64"/>
      <c r="P18" s="64"/>
      <c r="Q18" s="64"/>
      <c r="R18" s="57"/>
      <c r="S18" s="57"/>
      <c r="T18" s="57"/>
    </row>
    <row r="19" spans="1:20" ht="15">
      <c r="A19" s="57"/>
      <c r="B19"/>
      <c r="C19"/>
      <c r="D19"/>
      <c r="E19"/>
      <c r="F19" s="62"/>
      <c r="G19" s="63"/>
      <c r="H19" s="57"/>
      <c r="I19" s="57"/>
      <c r="J19" s="57"/>
      <c r="K19" s="57"/>
      <c r="L19" s="57"/>
      <c r="M19" s="57"/>
      <c r="N19" s="57"/>
      <c r="O19" s="64"/>
      <c r="P19" s="64"/>
      <c r="Q19" s="64"/>
      <c r="R19" s="57"/>
      <c r="S19" s="57"/>
      <c r="T19" s="57"/>
    </row>
    <row r="20" spans="1:20" ht="15">
      <c r="A20" s="57"/>
      <c r="B20"/>
      <c r="C20"/>
      <c r="D20"/>
      <c r="E20"/>
      <c r="F20" s="57"/>
      <c r="G20" s="57"/>
      <c r="H20" s="57"/>
      <c r="I20" s="57"/>
      <c r="J20" s="57"/>
      <c r="K20" s="57"/>
      <c r="L20" s="57"/>
      <c r="M20" s="57"/>
      <c r="N20" s="57"/>
      <c r="O20" s="64"/>
      <c r="P20" s="64"/>
      <c r="Q20" s="64"/>
      <c r="R20" s="57"/>
      <c r="S20" s="57"/>
      <c r="T20" s="57"/>
    </row>
    <row r="21" spans="1:20" ht="15">
      <c r="A21" s="57"/>
      <c r="B21"/>
      <c r="C21"/>
      <c r="D21"/>
      <c r="E21"/>
      <c r="F21" s="57"/>
      <c r="G21" s="57"/>
      <c r="H21" s="57"/>
      <c r="I21" s="57"/>
      <c r="J21" s="57"/>
      <c r="K21" s="57"/>
      <c r="L21" s="57"/>
      <c r="M21" s="57"/>
      <c r="N21" s="57"/>
      <c r="O21" s="64"/>
      <c r="P21" s="64"/>
      <c r="Q21" s="64"/>
      <c r="R21" s="57"/>
      <c r="S21" s="57"/>
      <c r="T21" s="57"/>
    </row>
    <row r="22" spans="1:20" ht="15">
      <c r="A22" s="57"/>
      <c r="B22"/>
      <c r="C22"/>
      <c r="D22"/>
      <c r="E22"/>
      <c r="F22" s="57"/>
      <c r="G22" s="57"/>
      <c r="H22" s="57"/>
      <c r="I22" s="57"/>
      <c r="J22" s="57"/>
      <c r="K22" s="57"/>
      <c r="L22" s="57"/>
      <c r="M22" s="57"/>
      <c r="N22" s="57"/>
      <c r="O22" s="65"/>
      <c r="P22" s="65"/>
      <c r="Q22" s="64"/>
      <c r="R22" s="57"/>
      <c r="S22" s="57"/>
      <c r="T22" s="57"/>
    </row>
    <row r="23" spans="1:20" ht="15">
      <c r="A23" s="57"/>
      <c r="B23"/>
      <c r="C23"/>
      <c r="D23"/>
      <c r="E23"/>
      <c r="F23" s="57"/>
      <c r="G23" s="57"/>
      <c r="H23" s="57"/>
      <c r="I23" s="57"/>
      <c r="J23" s="57"/>
      <c r="K23" s="57"/>
      <c r="L23" s="57"/>
      <c r="M23" s="57"/>
      <c r="N23" s="57"/>
      <c r="O23" s="64"/>
      <c r="P23" s="64"/>
      <c r="Q23" s="64"/>
      <c r="R23" s="57"/>
      <c r="S23" s="57"/>
      <c r="T23" s="57"/>
    </row>
    <row r="24" spans="1:20" ht="33.75">
      <c r="A24" s="57"/>
      <c r="B24"/>
      <c r="C24"/>
      <c r="D24"/>
      <c r="E24"/>
      <c r="F24" s="57"/>
      <c r="G24" s="57"/>
      <c r="H24" s="57"/>
      <c r="I24" s="57"/>
      <c r="J24" s="57"/>
      <c r="K24" s="66"/>
      <c r="L24" s="57"/>
      <c r="M24" s="57"/>
      <c r="N24" s="57"/>
      <c r="O24" s="64"/>
      <c r="P24" s="64"/>
      <c r="Q24" s="64"/>
      <c r="R24" s="57"/>
      <c r="T24" s="57"/>
    </row>
    <row r="25" spans="1:20" ht="15">
      <c r="A25" s="57"/>
      <c r="B25"/>
      <c r="C25"/>
      <c r="D25"/>
      <c r="E25"/>
      <c r="F25" s="57"/>
      <c r="G25" s="57"/>
      <c r="H25" s="57"/>
      <c r="I25" s="57"/>
      <c r="J25" s="57"/>
      <c r="K25" s="57"/>
      <c r="L25" s="57"/>
      <c r="M25" s="57"/>
      <c r="N25" s="57"/>
      <c r="O25" s="64"/>
      <c r="P25" s="64"/>
      <c r="Q25" s="64"/>
      <c r="R25" s="57"/>
      <c r="S25" s="57"/>
      <c r="T25" s="57"/>
    </row>
    <row r="26" spans="1:20" ht="15">
      <c r="A26" s="57"/>
      <c r="B26"/>
      <c r="C26"/>
      <c r="D26"/>
      <c r="E26"/>
      <c r="F26" s="57"/>
      <c r="G26" s="57"/>
      <c r="H26" s="57"/>
      <c r="I26" s="57"/>
      <c r="J26" s="57"/>
      <c r="K26" s="57"/>
      <c r="L26" s="57"/>
      <c r="M26" s="57"/>
      <c r="N26" s="57"/>
      <c r="O26" s="64"/>
      <c r="P26" s="64"/>
      <c r="Q26" s="64"/>
      <c r="R26" s="57"/>
      <c r="S26" s="57"/>
      <c r="T26" s="57"/>
    </row>
    <row r="27" spans="1:20" ht="15">
      <c r="A27" s="57"/>
      <c r="B27"/>
      <c r="C27"/>
      <c r="D27"/>
      <c r="E27"/>
      <c r="F27" s="57"/>
      <c r="G27" s="57"/>
      <c r="H27" s="57"/>
      <c r="I27" s="57"/>
      <c r="J27" s="57"/>
      <c r="K27" s="57"/>
      <c r="L27" s="57"/>
      <c r="M27" s="57"/>
      <c r="N27" s="57"/>
      <c r="O27" s="64"/>
      <c r="P27" s="64"/>
      <c r="Q27" s="64"/>
      <c r="R27" s="57"/>
      <c r="S27" s="57"/>
      <c r="T27" s="57"/>
    </row>
    <row r="28" spans="1:20" ht="15">
      <c r="A28" s="57"/>
      <c r="B28"/>
      <c r="C28"/>
      <c r="D28"/>
      <c r="E28"/>
      <c r="F28" s="57"/>
      <c r="G28" s="57"/>
      <c r="H28" s="57"/>
      <c r="I28" s="57"/>
      <c r="J28" s="57"/>
      <c r="K28" s="57"/>
      <c r="L28" s="57"/>
      <c r="M28" s="57"/>
      <c r="N28" s="57"/>
      <c r="O28" s="64"/>
      <c r="P28" s="64"/>
      <c r="Q28" s="64"/>
      <c r="R28" s="57"/>
      <c r="S28" s="57"/>
      <c r="T28" s="57"/>
    </row>
    <row r="29" spans="1:20" ht="15">
      <c r="A29" s="57"/>
      <c r="B29"/>
      <c r="C29"/>
      <c r="D29"/>
      <c r="E29"/>
      <c r="F29" s="57"/>
      <c r="G29" s="57"/>
      <c r="H29" s="57"/>
      <c r="I29" s="57"/>
      <c r="J29" s="57"/>
      <c r="K29" s="57"/>
      <c r="L29" s="57"/>
      <c r="M29" s="57"/>
      <c r="N29" s="57"/>
      <c r="O29" s="64"/>
      <c r="P29" s="64"/>
      <c r="Q29" s="64"/>
      <c r="R29" s="57"/>
      <c r="S29" s="57"/>
      <c r="T29" s="57"/>
    </row>
    <row r="30" spans="1:20" ht="15">
      <c r="A30" s="57"/>
      <c r="B30"/>
      <c r="C30"/>
      <c r="D30"/>
      <c r="E30"/>
      <c r="F30" s="57"/>
      <c r="G30" s="57"/>
      <c r="H30" s="57"/>
      <c r="I30" s="57"/>
      <c r="J30" s="57"/>
      <c r="K30" s="57"/>
      <c r="L30" s="57"/>
      <c r="M30" s="57"/>
      <c r="N30" s="57"/>
      <c r="O30" s="64"/>
      <c r="P30" s="64"/>
      <c r="Q30" s="64"/>
      <c r="R30" s="57"/>
      <c r="S30" s="57"/>
      <c r="T30" s="57"/>
    </row>
    <row r="31" spans="1:20" ht="15">
      <c r="A31" s="57"/>
      <c r="B31"/>
      <c r="C31"/>
      <c r="D31"/>
      <c r="E31"/>
      <c r="F31" s="57"/>
      <c r="G31" s="57"/>
      <c r="H31" s="57"/>
      <c r="I31" s="57"/>
      <c r="J31" s="57"/>
      <c r="K31" s="57"/>
      <c r="L31" s="57"/>
      <c r="M31" s="57"/>
      <c r="N31" s="57"/>
      <c r="O31" s="64"/>
      <c r="P31" s="64"/>
      <c r="Q31" s="64"/>
      <c r="R31" s="57"/>
      <c r="S31" s="57"/>
      <c r="T31" s="57"/>
    </row>
    <row r="32" spans="1:20" ht="15">
      <c r="A32" s="57"/>
      <c r="B32"/>
      <c r="C32"/>
      <c r="D32"/>
      <c r="E32"/>
      <c r="F32" s="57"/>
      <c r="G32" s="57"/>
      <c r="H32" s="57"/>
      <c r="I32" s="57"/>
      <c r="J32" s="57"/>
      <c r="K32" s="57"/>
      <c r="L32" s="57"/>
      <c r="M32" s="57"/>
      <c r="N32" s="57"/>
      <c r="O32" s="64"/>
      <c r="P32" s="64"/>
      <c r="Q32" s="64"/>
      <c r="R32" s="57"/>
      <c r="S32" s="57"/>
      <c r="T32" s="57"/>
    </row>
    <row r="33" spans="1:20" ht="15">
      <c r="A33" s="57"/>
      <c r="B33"/>
      <c r="C33"/>
      <c r="D33"/>
      <c r="E33"/>
      <c r="F33" s="57"/>
      <c r="G33" s="57"/>
      <c r="H33" s="57"/>
      <c r="I33" s="57"/>
      <c r="J33" s="57"/>
      <c r="K33" s="57"/>
      <c r="L33" s="57"/>
      <c r="M33" s="57"/>
      <c r="N33" s="57"/>
      <c r="O33" s="64"/>
      <c r="P33" s="64"/>
      <c r="Q33" s="64"/>
      <c r="R33" s="57"/>
      <c r="S33" s="57"/>
      <c r="T33" s="57"/>
    </row>
    <row r="34" spans="1:20" ht="15">
      <c r="A34" s="57"/>
      <c r="B34"/>
      <c r="C34"/>
      <c r="D34"/>
      <c r="E34"/>
      <c r="F34" s="57"/>
      <c r="G34" s="57"/>
      <c r="H34" s="57"/>
      <c r="I34" s="57"/>
      <c r="J34" s="57"/>
      <c r="K34" s="57"/>
      <c r="L34" s="57"/>
      <c r="M34" s="57"/>
      <c r="N34" s="57"/>
      <c r="O34" s="64"/>
      <c r="P34" s="64"/>
      <c r="Q34" s="64"/>
      <c r="R34" s="57"/>
      <c r="S34" s="57"/>
      <c r="T34" s="57"/>
    </row>
    <row r="35" spans="1:20" ht="15">
      <c r="A35" s="57"/>
      <c r="B35"/>
      <c r="C35"/>
      <c r="D35"/>
      <c r="E35"/>
      <c r="F35" s="57"/>
      <c r="G35" s="57"/>
      <c r="H35" s="57"/>
      <c r="I35" s="57"/>
      <c r="J35" s="57"/>
      <c r="K35" s="57"/>
      <c r="L35" s="57"/>
      <c r="M35" s="57"/>
      <c r="N35" s="57"/>
      <c r="O35" s="64"/>
      <c r="P35" s="64"/>
      <c r="Q35" s="64"/>
      <c r="R35" s="57"/>
      <c r="S35" s="57"/>
      <c r="T35" s="57"/>
    </row>
    <row r="36" spans="2:5" ht="15">
      <c r="B36"/>
      <c r="C36"/>
      <c r="D36"/>
      <c r="E36"/>
    </row>
    <row r="37" spans="2:5" ht="15">
      <c r="B37"/>
      <c r="C37"/>
      <c r="D37"/>
      <c r="E37"/>
    </row>
    <row r="38" spans="2:5" ht="15">
      <c r="B38"/>
      <c r="C38"/>
      <c r="D38"/>
      <c r="E38"/>
    </row>
    <row r="39" spans="2:5" ht="15">
      <c r="B39"/>
      <c r="C39"/>
      <c r="D39"/>
      <c r="E39"/>
    </row>
    <row r="40" spans="2:5" ht="15">
      <c r="B40"/>
      <c r="C40"/>
      <c r="D40"/>
      <c r="E40"/>
    </row>
    <row r="41" spans="2:5" ht="15">
      <c r="B41"/>
      <c r="C41"/>
      <c r="D41"/>
      <c r="E41"/>
    </row>
    <row r="42" spans="2:5" ht="15">
      <c r="B42"/>
      <c r="C42"/>
      <c r="D42"/>
      <c r="E42"/>
    </row>
    <row r="43" spans="2:5" ht="15">
      <c r="B43"/>
      <c r="C43"/>
      <c r="D43"/>
      <c r="E43"/>
    </row>
    <row r="44" spans="2:5" ht="15">
      <c r="B44"/>
      <c r="C44"/>
      <c r="D44"/>
      <c r="E44"/>
    </row>
    <row r="45" spans="2:5" ht="15">
      <c r="B45"/>
      <c r="C45"/>
      <c r="D45"/>
      <c r="E45"/>
    </row>
    <row r="46" spans="2:5" ht="15">
      <c r="B46"/>
      <c r="C46"/>
      <c r="D46"/>
      <c r="E46"/>
    </row>
    <row r="47" spans="2:5" ht="15">
      <c r="B47"/>
      <c r="C47"/>
      <c r="D47"/>
      <c r="E47"/>
    </row>
    <row r="48" spans="2:5" ht="15">
      <c r="B48"/>
      <c r="C48"/>
      <c r="D48"/>
      <c r="E48"/>
    </row>
    <row r="49" spans="2:5" ht="15">
      <c r="B49"/>
      <c r="C49"/>
      <c r="D49"/>
      <c r="E49"/>
    </row>
    <row r="50" spans="2:5" ht="15">
      <c r="B50"/>
      <c r="C50"/>
      <c r="D50"/>
      <c r="E50"/>
    </row>
    <row r="51" spans="2:5" ht="15">
      <c r="B51"/>
      <c r="C51"/>
      <c r="D51"/>
      <c r="E51"/>
    </row>
    <row r="52" spans="2:5" ht="15">
      <c r="B52"/>
      <c r="C52"/>
      <c r="D52"/>
      <c r="E52"/>
    </row>
    <row r="53" spans="2:5" ht="15">
      <c r="B53"/>
      <c r="C53"/>
      <c r="D53"/>
      <c r="E53"/>
    </row>
    <row r="54" spans="2:5" ht="15">
      <c r="B54"/>
      <c r="C54"/>
      <c r="D54"/>
      <c r="E54"/>
    </row>
    <row r="55" spans="2:5" ht="15">
      <c r="B55"/>
      <c r="C55"/>
      <c r="D55"/>
      <c r="E55"/>
    </row>
    <row r="56" spans="2:5" ht="15">
      <c r="B56"/>
      <c r="C56"/>
      <c r="D56"/>
      <c r="E56"/>
    </row>
    <row r="57" spans="2:5" ht="15">
      <c r="B57"/>
      <c r="C57"/>
      <c r="D57"/>
      <c r="E57"/>
    </row>
    <row r="58" spans="2:5" ht="15">
      <c r="B58"/>
      <c r="C58"/>
      <c r="D58"/>
      <c r="E58"/>
    </row>
    <row r="59" spans="2:5" ht="15">
      <c r="B59"/>
      <c r="C59"/>
      <c r="D59"/>
      <c r="E59"/>
    </row>
    <row r="60" spans="2:5" ht="15">
      <c r="B60"/>
      <c r="C60"/>
      <c r="D60"/>
      <c r="E60"/>
    </row>
  </sheetData>
  <sheetProtection/>
  <mergeCells count="2">
    <mergeCell ref="B2:R2"/>
    <mergeCell ref="B4:C4"/>
  </mergeCells>
  <conditionalFormatting sqref="Q10:Q35 N4:N65536">
    <cfRule type="cellIs" priority="7" dxfId="54" operator="equal" stopIfTrue="1">
      <formula>0</formula>
    </cfRule>
  </conditionalFormatting>
  <conditionalFormatting sqref="Q10:Q35">
    <cfRule type="cellIs" priority="6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60"/>
  <sheetViews>
    <sheetView showGridLines="0" zoomScale="70" zoomScaleNormal="70" zoomScalePageLayoutView="0" workbookViewId="0" topLeftCell="A1">
      <selection activeCell="F33" sqref="F33"/>
    </sheetView>
  </sheetViews>
  <sheetFormatPr defaultColWidth="11.421875" defaultRowHeight="15"/>
  <cols>
    <col min="1" max="1" width="5.8515625" style="53" customWidth="1"/>
    <col min="2" max="2" width="16.7109375" style="53" customWidth="1"/>
    <col min="3" max="3" width="24.00390625" style="53" customWidth="1"/>
    <col min="4" max="4" width="19.421875" style="53" customWidth="1"/>
    <col min="5" max="5" width="14.57421875" style="53" customWidth="1"/>
    <col min="6" max="9" width="16.7109375" style="53" customWidth="1"/>
    <col min="10" max="10" width="5.7109375" style="53" customWidth="1"/>
    <col min="11" max="11" width="11.421875" style="53" customWidth="1"/>
    <col min="12" max="12" width="5.00390625" style="53" customWidth="1"/>
    <col min="13" max="13" width="4.28125" style="53" customWidth="1"/>
    <col min="14" max="16" width="20.00390625" style="53" customWidth="1"/>
    <col min="17" max="17" width="13.140625" style="53" customWidth="1"/>
    <col min="18" max="18" width="15.57421875" style="53" customWidth="1"/>
    <col min="19" max="19" width="21.8515625" style="53" customWidth="1"/>
    <col min="20" max="20" width="18.7109375" style="53" customWidth="1"/>
    <col min="21" max="21" width="21.140625" style="53" bestFit="1" customWidth="1"/>
    <col min="22" max="16384" width="11.421875" style="53" customWidth="1"/>
  </cols>
  <sheetData>
    <row r="1" ht="30" customHeight="1"/>
    <row r="2" spans="2:19" ht="26.25">
      <c r="B2" s="111" t="s">
        <v>92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54"/>
    </row>
    <row r="3" spans="2:20" ht="26.25">
      <c r="B3" s="55" t="str">
        <f>+tabla_resumen!AX22</f>
        <v>Tasa BCU 5 años dentro de 11 meses (%)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T3" s="56"/>
    </row>
    <row r="4" spans="1:20" ht="28.5">
      <c r="A4" s="57"/>
      <c r="B4" s="109" t="s">
        <v>125</v>
      </c>
      <c r="C4" s="109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7"/>
      <c r="P4" s="57"/>
      <c r="Q4" s="57"/>
      <c r="R4" s="57"/>
      <c r="S4" s="57"/>
      <c r="T4" s="57"/>
    </row>
    <row r="5" spans="1:20" ht="28.5" customHeight="1">
      <c r="A5" s="57"/>
      <c r="B5" s="60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  <c r="O5" s="57"/>
      <c r="P5" s="57"/>
      <c r="Q5" s="57"/>
      <c r="R5" s="57"/>
      <c r="S5" s="57"/>
      <c r="T5" s="57"/>
    </row>
    <row r="6" spans="1:20" ht="15">
      <c r="A6" s="57"/>
      <c r="B6" s="91" t="s">
        <v>2</v>
      </c>
      <c r="C6" s="91" t="s">
        <v>82</v>
      </c>
      <c r="D6" s="91"/>
      <c r="E6" s="91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T6" s="57"/>
    </row>
    <row r="7" spans="1:20" ht="15" customHeight="1">
      <c r="A7" s="57"/>
      <c r="B7" s="61" t="s">
        <v>1</v>
      </c>
      <c r="C7" s="61">
        <v>12.5</v>
      </c>
      <c r="D7" s="91"/>
      <c r="E7" s="91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T7" s="57"/>
    </row>
    <row r="8" spans="1:20" ht="15" customHeight="1">
      <c r="A8" s="57"/>
      <c r="B8" s="91"/>
      <c r="C8" s="91"/>
      <c r="D8" s="91" t="s">
        <v>24</v>
      </c>
      <c r="E8" s="91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T8" s="57"/>
    </row>
    <row r="9" spans="1:20" ht="15" customHeight="1">
      <c r="A9" s="57"/>
      <c r="B9" s="91" t="s">
        <v>46</v>
      </c>
      <c r="C9" s="91" t="s">
        <v>47</v>
      </c>
      <c r="D9" s="91" t="s">
        <v>25</v>
      </c>
      <c r="E9" s="91" t="s">
        <v>28</v>
      </c>
      <c r="F9" s="62"/>
      <c r="G9" s="63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T9" s="57"/>
    </row>
    <row r="10" spans="1:20" ht="15" customHeight="1">
      <c r="A10" s="57"/>
      <c r="B10" s="91">
        <v>1</v>
      </c>
      <c r="C10" s="91" t="s">
        <v>56</v>
      </c>
      <c r="D10" s="92">
        <v>0.18518518518518517</v>
      </c>
      <c r="E10" s="93">
        <v>10</v>
      </c>
      <c r="F10" s="62"/>
      <c r="G10" s="63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T10" s="57"/>
    </row>
    <row r="11" spans="1:20" ht="15" customHeight="1">
      <c r="A11" s="57"/>
      <c r="B11" s="91">
        <v>2</v>
      </c>
      <c r="C11" s="91">
        <v>2.3</v>
      </c>
      <c r="D11" s="92">
        <v>0.12962962962962962</v>
      </c>
      <c r="E11" s="93">
        <v>7</v>
      </c>
      <c r="F11" s="62"/>
      <c r="G11" s="63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ht="15" customHeight="1">
      <c r="A12" s="57"/>
      <c r="B12" s="91">
        <v>3</v>
      </c>
      <c r="C12" s="91">
        <v>2.4</v>
      </c>
      <c r="D12" s="92">
        <v>0.18518518518518517</v>
      </c>
      <c r="E12" s="93">
        <v>10</v>
      </c>
      <c r="F12" s="62"/>
      <c r="G12" s="63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ht="15" customHeight="1">
      <c r="A13" s="57"/>
      <c r="B13" s="91">
        <v>4</v>
      </c>
      <c r="C13" s="91">
        <v>2.5</v>
      </c>
      <c r="D13" s="92">
        <v>0.24074074074074073</v>
      </c>
      <c r="E13" s="93">
        <v>13</v>
      </c>
      <c r="F13" s="62"/>
      <c r="G13" s="63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ht="15" customHeight="1">
      <c r="A14" s="57"/>
      <c r="B14" s="91">
        <v>5</v>
      </c>
      <c r="C14" s="91">
        <v>2.6</v>
      </c>
      <c r="D14" s="92">
        <v>0.07407407407407407</v>
      </c>
      <c r="E14" s="93">
        <v>4</v>
      </c>
      <c r="F14" s="62"/>
      <c r="G14" s="63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ht="15" customHeight="1">
      <c r="A15" s="57"/>
      <c r="B15" s="91">
        <v>6</v>
      </c>
      <c r="C15" s="91">
        <v>2.7</v>
      </c>
      <c r="D15" s="92">
        <v>0.037037037037037035</v>
      </c>
      <c r="E15" s="93">
        <v>2</v>
      </c>
      <c r="F15" s="62"/>
      <c r="G15" s="63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ht="15" customHeight="1">
      <c r="A16" s="57"/>
      <c r="B16" s="91">
        <v>8</v>
      </c>
      <c r="C16" s="91" t="s">
        <v>105</v>
      </c>
      <c r="D16" s="92">
        <v>0.14814814814814814</v>
      </c>
      <c r="E16" s="93">
        <v>8</v>
      </c>
      <c r="F16" s="62"/>
      <c r="G16" s="6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ht="15" customHeight="1">
      <c r="A17" s="57"/>
      <c r="B17" s="87"/>
      <c r="C17" s="87"/>
      <c r="D17" s="87"/>
      <c r="E17" s="87"/>
      <c r="F17" s="62"/>
      <c r="G17" s="63"/>
      <c r="H17" s="57"/>
      <c r="I17" s="57"/>
      <c r="J17" s="57"/>
      <c r="K17" s="57"/>
      <c r="L17" s="57"/>
      <c r="M17" s="57"/>
      <c r="N17" s="57"/>
      <c r="O17" s="64"/>
      <c r="P17" s="64"/>
      <c r="Q17" s="64"/>
      <c r="R17" s="57"/>
      <c r="S17" s="57"/>
      <c r="T17" s="57"/>
    </row>
    <row r="18" spans="1:20" ht="15" customHeight="1">
      <c r="A18" s="57"/>
      <c r="B18"/>
      <c r="C18"/>
      <c r="D18"/>
      <c r="E18"/>
      <c r="F18" s="62"/>
      <c r="G18" s="63"/>
      <c r="H18" s="57"/>
      <c r="I18" s="57"/>
      <c r="J18" s="57"/>
      <c r="K18" s="57"/>
      <c r="L18" s="57"/>
      <c r="M18" s="57"/>
      <c r="N18" s="57"/>
      <c r="O18" s="64"/>
      <c r="P18" s="64"/>
      <c r="Q18" s="64"/>
      <c r="R18" s="57"/>
      <c r="S18" s="57"/>
      <c r="T18" s="57"/>
    </row>
    <row r="19" spans="1:20" ht="15" customHeight="1">
      <c r="A19" s="57"/>
      <c r="B19"/>
      <c r="C19"/>
      <c r="D19"/>
      <c r="E19"/>
      <c r="F19" s="62"/>
      <c r="G19" s="63"/>
      <c r="H19" s="57"/>
      <c r="I19" s="57"/>
      <c r="J19" s="57"/>
      <c r="K19" s="57"/>
      <c r="L19" s="57"/>
      <c r="M19" s="57"/>
      <c r="N19" s="57"/>
      <c r="O19" s="64"/>
      <c r="P19" s="64"/>
      <c r="Q19" s="64"/>
      <c r="R19" s="57"/>
      <c r="S19" s="57"/>
      <c r="T19" s="57"/>
    </row>
    <row r="20" spans="1:20" ht="15" customHeight="1">
      <c r="A20" s="57"/>
      <c r="B20"/>
      <c r="C20"/>
      <c r="D20"/>
      <c r="E20"/>
      <c r="F20" s="57"/>
      <c r="G20" s="57"/>
      <c r="H20" s="57"/>
      <c r="I20" s="57"/>
      <c r="J20" s="57"/>
      <c r="K20" s="57"/>
      <c r="L20" s="57"/>
      <c r="M20" s="57"/>
      <c r="N20" s="57"/>
      <c r="O20" s="64"/>
      <c r="P20" s="64"/>
      <c r="Q20" s="64"/>
      <c r="R20" s="57"/>
      <c r="S20" s="57"/>
      <c r="T20" s="57"/>
    </row>
    <row r="21" spans="1:20" ht="15">
      <c r="A21" s="57"/>
      <c r="B21"/>
      <c r="C21"/>
      <c r="D21"/>
      <c r="E21"/>
      <c r="F21" s="57"/>
      <c r="G21" s="57"/>
      <c r="H21" s="57"/>
      <c r="I21" s="57"/>
      <c r="J21" s="57"/>
      <c r="K21" s="57"/>
      <c r="L21" s="57"/>
      <c r="M21" s="57"/>
      <c r="N21" s="57"/>
      <c r="O21" s="64"/>
      <c r="P21" s="64"/>
      <c r="Q21" s="64"/>
      <c r="R21" s="57"/>
      <c r="S21" s="57"/>
      <c r="T21" s="57"/>
    </row>
    <row r="22" spans="1:20" ht="15">
      <c r="A22" s="57"/>
      <c r="B22"/>
      <c r="C22"/>
      <c r="D22"/>
      <c r="E22"/>
      <c r="F22" s="57"/>
      <c r="G22" s="57"/>
      <c r="H22" s="57"/>
      <c r="I22" s="57"/>
      <c r="J22" s="57"/>
      <c r="K22" s="57"/>
      <c r="L22" s="57"/>
      <c r="M22" s="57"/>
      <c r="N22" s="57"/>
      <c r="O22" s="65"/>
      <c r="P22" s="65"/>
      <c r="Q22" s="64"/>
      <c r="R22" s="57"/>
      <c r="T22" s="57"/>
    </row>
    <row r="23" spans="1:20" ht="15">
      <c r="A23" s="57"/>
      <c r="B23"/>
      <c r="C23"/>
      <c r="D23"/>
      <c r="E23"/>
      <c r="F23" s="57"/>
      <c r="G23" s="57"/>
      <c r="H23" s="57"/>
      <c r="I23" s="57"/>
      <c r="J23" s="57"/>
      <c r="K23" s="57"/>
      <c r="L23" s="57"/>
      <c r="M23" s="57"/>
      <c r="N23" s="57"/>
      <c r="O23" s="64"/>
      <c r="P23" s="64"/>
      <c r="Q23" s="64"/>
      <c r="R23" s="57"/>
      <c r="S23" s="57"/>
      <c r="T23" s="57"/>
    </row>
    <row r="24" spans="1:20" ht="33.75">
      <c r="A24" s="57"/>
      <c r="B24"/>
      <c r="C24"/>
      <c r="D24"/>
      <c r="E24"/>
      <c r="F24" s="57"/>
      <c r="G24" s="57"/>
      <c r="H24" s="57"/>
      <c r="I24" s="57"/>
      <c r="J24" s="57"/>
      <c r="K24" s="66"/>
      <c r="L24" s="57"/>
      <c r="M24" s="57"/>
      <c r="N24" s="57"/>
      <c r="O24" s="64"/>
      <c r="P24" s="64"/>
      <c r="Q24" s="64"/>
      <c r="R24" s="57"/>
      <c r="T24" s="57"/>
    </row>
    <row r="25" spans="1:20" ht="15">
      <c r="A25" s="57"/>
      <c r="B25"/>
      <c r="C25"/>
      <c r="D25"/>
      <c r="E25"/>
      <c r="F25" s="57"/>
      <c r="G25" s="57"/>
      <c r="H25" s="57"/>
      <c r="I25" s="57"/>
      <c r="J25" s="57"/>
      <c r="K25" s="57"/>
      <c r="L25" s="57"/>
      <c r="M25" s="57"/>
      <c r="N25" s="57"/>
      <c r="O25" s="64"/>
      <c r="P25" s="64"/>
      <c r="Q25" s="64"/>
      <c r="R25" s="57"/>
      <c r="S25" s="57"/>
      <c r="T25" s="57"/>
    </row>
    <row r="26" spans="1:20" ht="15">
      <c r="A26" s="57"/>
      <c r="B26"/>
      <c r="C26"/>
      <c r="D26"/>
      <c r="E26"/>
      <c r="F26" s="57"/>
      <c r="G26" s="57"/>
      <c r="H26" s="57"/>
      <c r="I26" s="57"/>
      <c r="J26" s="57"/>
      <c r="K26" s="57"/>
      <c r="L26" s="57"/>
      <c r="M26" s="57"/>
      <c r="N26" s="57"/>
      <c r="O26" s="64"/>
      <c r="P26" s="64"/>
      <c r="Q26" s="64"/>
      <c r="R26" s="57"/>
      <c r="S26" s="57"/>
      <c r="T26" s="57"/>
    </row>
    <row r="27" spans="1:20" ht="15">
      <c r="A27" s="57"/>
      <c r="B27"/>
      <c r="C27"/>
      <c r="D27"/>
      <c r="E27"/>
      <c r="F27" s="57"/>
      <c r="G27" s="57"/>
      <c r="H27" s="57"/>
      <c r="I27" s="57"/>
      <c r="J27" s="57"/>
      <c r="K27" s="57"/>
      <c r="L27" s="57"/>
      <c r="M27" s="57"/>
      <c r="N27" s="57"/>
      <c r="O27" s="64"/>
      <c r="P27" s="64"/>
      <c r="Q27" s="64"/>
      <c r="R27" s="57"/>
      <c r="S27" s="57"/>
      <c r="T27" s="57"/>
    </row>
    <row r="28" spans="1:20" ht="15">
      <c r="A28" s="57"/>
      <c r="B28"/>
      <c r="C28"/>
      <c r="D28"/>
      <c r="E28"/>
      <c r="F28" s="57"/>
      <c r="G28" s="57"/>
      <c r="H28" s="57"/>
      <c r="I28" s="57"/>
      <c r="J28" s="57"/>
      <c r="K28" s="57"/>
      <c r="L28" s="57"/>
      <c r="M28" s="57"/>
      <c r="N28" s="57"/>
      <c r="O28" s="64"/>
      <c r="P28" s="64"/>
      <c r="Q28" s="64"/>
      <c r="R28" s="57"/>
      <c r="S28" s="57"/>
      <c r="T28" s="57"/>
    </row>
    <row r="29" spans="1:20" ht="15">
      <c r="A29" s="57"/>
      <c r="B29"/>
      <c r="C29"/>
      <c r="D29"/>
      <c r="E29"/>
      <c r="F29" s="57"/>
      <c r="G29" s="57"/>
      <c r="H29" s="57"/>
      <c r="I29" s="57"/>
      <c r="J29" s="57"/>
      <c r="K29" s="57"/>
      <c r="L29" s="57"/>
      <c r="M29" s="57"/>
      <c r="N29" s="57"/>
      <c r="O29" s="64"/>
      <c r="P29" s="64"/>
      <c r="Q29" s="64"/>
      <c r="R29" s="57"/>
      <c r="S29" s="57"/>
      <c r="T29" s="57"/>
    </row>
    <row r="30" spans="1:20" ht="15">
      <c r="A30" s="57"/>
      <c r="B30"/>
      <c r="C30"/>
      <c r="D30"/>
      <c r="E30"/>
      <c r="F30" s="57"/>
      <c r="G30" s="57"/>
      <c r="H30" s="57"/>
      <c r="I30" s="57"/>
      <c r="J30" s="57"/>
      <c r="K30" s="57"/>
      <c r="L30" s="57"/>
      <c r="M30" s="57"/>
      <c r="N30" s="57"/>
      <c r="O30" s="64"/>
      <c r="P30" s="64"/>
      <c r="Q30" s="64"/>
      <c r="R30" s="57"/>
      <c r="S30" s="57"/>
      <c r="T30" s="57"/>
    </row>
    <row r="31" spans="1:20" ht="15">
      <c r="A31" s="57"/>
      <c r="B31"/>
      <c r="C31"/>
      <c r="D31"/>
      <c r="E31"/>
      <c r="F31" s="57"/>
      <c r="G31" s="57"/>
      <c r="H31" s="57"/>
      <c r="I31" s="57"/>
      <c r="J31" s="57"/>
      <c r="K31" s="57"/>
      <c r="L31" s="57"/>
      <c r="M31" s="57"/>
      <c r="N31" s="57"/>
      <c r="O31" s="64"/>
      <c r="P31" s="64"/>
      <c r="Q31" s="64"/>
      <c r="R31" s="57"/>
      <c r="S31" s="57"/>
      <c r="T31" s="57"/>
    </row>
    <row r="32" spans="1:20" ht="15">
      <c r="A32" s="57"/>
      <c r="B32"/>
      <c r="C32"/>
      <c r="D32"/>
      <c r="E32"/>
      <c r="F32" s="57"/>
      <c r="G32" s="57"/>
      <c r="H32" s="57"/>
      <c r="I32" s="57"/>
      <c r="J32" s="57"/>
      <c r="K32" s="57"/>
      <c r="L32" s="57"/>
      <c r="M32" s="57"/>
      <c r="N32" s="57"/>
      <c r="O32" s="64"/>
      <c r="P32" s="64"/>
      <c r="Q32" s="64"/>
      <c r="R32" s="57"/>
      <c r="S32" s="57"/>
      <c r="T32" s="57"/>
    </row>
    <row r="33" spans="1:20" ht="15">
      <c r="A33" s="57"/>
      <c r="B33"/>
      <c r="C33"/>
      <c r="D33"/>
      <c r="E33"/>
      <c r="F33" s="57"/>
      <c r="G33" s="57"/>
      <c r="H33" s="57"/>
      <c r="I33" s="57"/>
      <c r="J33" s="57"/>
      <c r="K33" s="57"/>
      <c r="L33" s="57"/>
      <c r="M33" s="57"/>
      <c r="N33" s="57"/>
      <c r="O33" s="64"/>
      <c r="P33" s="64"/>
      <c r="Q33" s="64"/>
      <c r="R33" s="57"/>
      <c r="S33" s="57"/>
      <c r="T33" s="57"/>
    </row>
    <row r="34" spans="1:20" ht="15">
      <c r="A34" s="57"/>
      <c r="B34"/>
      <c r="C34"/>
      <c r="D34"/>
      <c r="E34"/>
      <c r="F34" s="57"/>
      <c r="G34" s="57"/>
      <c r="H34" s="57"/>
      <c r="I34" s="57"/>
      <c r="J34" s="57"/>
      <c r="K34" s="57"/>
      <c r="L34" s="57"/>
      <c r="M34" s="57"/>
      <c r="N34" s="57"/>
      <c r="O34" s="64"/>
      <c r="P34" s="64"/>
      <c r="Q34" s="64"/>
      <c r="R34" s="57"/>
      <c r="S34" s="57"/>
      <c r="T34" s="57"/>
    </row>
    <row r="35" spans="1:20" ht="15">
      <c r="A35" s="57"/>
      <c r="B35"/>
      <c r="C35"/>
      <c r="D35"/>
      <c r="E35"/>
      <c r="F35" s="57"/>
      <c r="G35" s="57"/>
      <c r="H35" s="57"/>
      <c r="I35" s="57"/>
      <c r="J35" s="57"/>
      <c r="K35" s="57"/>
      <c r="L35" s="57"/>
      <c r="M35" s="57"/>
      <c r="N35" s="57"/>
      <c r="O35" s="64"/>
      <c r="P35" s="64"/>
      <c r="Q35" s="64"/>
      <c r="R35" s="57"/>
      <c r="S35" s="57"/>
      <c r="T35" s="57"/>
    </row>
    <row r="36" spans="2:5" ht="15">
      <c r="B36"/>
      <c r="C36"/>
      <c r="D36"/>
      <c r="E36"/>
    </row>
    <row r="37" spans="2:5" ht="15">
      <c r="B37"/>
      <c r="C37"/>
      <c r="D37"/>
      <c r="E37"/>
    </row>
    <row r="38" spans="2:5" ht="15">
      <c r="B38"/>
      <c r="C38"/>
      <c r="D38"/>
      <c r="E38"/>
    </row>
    <row r="39" spans="2:5" ht="15">
      <c r="B39"/>
      <c r="C39"/>
      <c r="D39"/>
      <c r="E39"/>
    </row>
    <row r="40" spans="2:5" ht="15">
      <c r="B40"/>
      <c r="C40"/>
      <c r="D40"/>
      <c r="E40"/>
    </row>
    <row r="41" spans="2:5" ht="15">
      <c r="B41"/>
      <c r="C41"/>
      <c r="D41"/>
      <c r="E41"/>
    </row>
    <row r="42" spans="2:5" ht="15">
      <c r="B42"/>
      <c r="C42"/>
      <c r="D42"/>
      <c r="E42"/>
    </row>
    <row r="43" spans="2:5" ht="15">
      <c r="B43"/>
      <c r="C43"/>
      <c r="D43"/>
      <c r="E43"/>
    </row>
    <row r="44" spans="2:5" ht="15">
      <c r="B44"/>
      <c r="C44"/>
      <c r="D44"/>
      <c r="E44"/>
    </row>
    <row r="45" spans="2:5" ht="15">
      <c r="B45"/>
      <c r="C45"/>
      <c r="D45"/>
      <c r="E45"/>
    </row>
    <row r="46" spans="2:5" ht="15">
      <c r="B46"/>
      <c r="C46"/>
      <c r="D46"/>
      <c r="E46"/>
    </row>
    <row r="47" spans="2:5" ht="15">
      <c r="B47"/>
      <c r="C47"/>
      <c r="D47"/>
      <c r="E47"/>
    </row>
    <row r="48" spans="2:5" ht="15">
      <c r="B48"/>
      <c r="C48"/>
      <c r="D48"/>
      <c r="E48"/>
    </row>
    <row r="49" spans="2:5" ht="15">
      <c r="B49"/>
      <c r="C49"/>
      <c r="D49"/>
      <c r="E49"/>
    </row>
    <row r="50" spans="2:5" ht="15">
      <c r="B50"/>
      <c r="C50"/>
      <c r="D50"/>
      <c r="E50"/>
    </row>
    <row r="51" spans="2:5" ht="15">
      <c r="B51"/>
      <c r="C51"/>
      <c r="D51"/>
      <c r="E51"/>
    </row>
    <row r="52" spans="2:5" ht="15">
      <c r="B52"/>
      <c r="C52"/>
      <c r="D52"/>
      <c r="E52"/>
    </row>
    <row r="53" spans="2:5" ht="15">
      <c r="B53"/>
      <c r="C53"/>
      <c r="D53"/>
      <c r="E53"/>
    </row>
    <row r="54" spans="2:5" ht="15">
      <c r="B54"/>
      <c r="C54"/>
      <c r="D54"/>
      <c r="E54"/>
    </row>
    <row r="55" spans="2:5" ht="15">
      <c r="B55"/>
      <c r="C55"/>
      <c r="D55"/>
      <c r="E55"/>
    </row>
    <row r="56" spans="2:5" ht="15">
      <c r="B56"/>
      <c r="C56"/>
      <c r="D56"/>
      <c r="E56"/>
    </row>
    <row r="57" spans="2:5" ht="15">
      <c r="B57"/>
      <c r="C57"/>
      <c r="D57"/>
      <c r="E57"/>
    </row>
    <row r="58" spans="2:5" ht="15">
      <c r="B58"/>
      <c r="C58"/>
      <c r="D58"/>
      <c r="E58"/>
    </row>
    <row r="59" spans="2:5" ht="15">
      <c r="B59"/>
      <c r="C59"/>
      <c r="D59"/>
      <c r="E59"/>
    </row>
    <row r="60" spans="2:5" ht="15">
      <c r="B60"/>
      <c r="C60"/>
      <c r="D60"/>
      <c r="E60"/>
    </row>
  </sheetData>
  <sheetProtection/>
  <mergeCells count="2">
    <mergeCell ref="B2:R2"/>
    <mergeCell ref="B4:C4"/>
  </mergeCells>
  <conditionalFormatting sqref="Q10:Q35 N4:N65536">
    <cfRule type="cellIs" priority="7" dxfId="54" operator="equal" stopIfTrue="1">
      <formula>0</formula>
    </cfRule>
  </conditionalFormatting>
  <conditionalFormatting sqref="Q10:Q35">
    <cfRule type="cellIs" priority="6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60"/>
  <sheetViews>
    <sheetView showGridLines="0" zoomScale="70" zoomScaleNormal="70" zoomScalePageLayoutView="0" workbookViewId="0" topLeftCell="A1">
      <selection activeCell="F32" sqref="F32"/>
    </sheetView>
  </sheetViews>
  <sheetFormatPr defaultColWidth="11.421875" defaultRowHeight="15"/>
  <cols>
    <col min="1" max="1" width="5.8515625" style="53" customWidth="1"/>
    <col min="2" max="2" width="16.7109375" style="53" customWidth="1"/>
    <col min="3" max="3" width="24.00390625" style="53" customWidth="1"/>
    <col min="4" max="4" width="19.421875" style="53" customWidth="1"/>
    <col min="5" max="5" width="14.57421875" style="53" customWidth="1"/>
    <col min="6" max="9" width="16.7109375" style="53" customWidth="1"/>
    <col min="10" max="10" width="5.7109375" style="53" customWidth="1"/>
    <col min="11" max="11" width="11.421875" style="53" customWidth="1"/>
    <col min="12" max="12" width="5.00390625" style="53" customWidth="1"/>
    <col min="13" max="13" width="4.28125" style="53" customWidth="1"/>
    <col min="14" max="16" width="20.00390625" style="53" customWidth="1"/>
    <col min="17" max="17" width="13.140625" style="53" customWidth="1"/>
    <col min="18" max="18" width="15.57421875" style="53" customWidth="1"/>
    <col min="19" max="19" width="21.8515625" style="53" customWidth="1"/>
    <col min="20" max="20" width="18.7109375" style="53" customWidth="1"/>
    <col min="21" max="21" width="21.140625" style="53" bestFit="1" customWidth="1"/>
    <col min="22" max="16384" width="11.421875" style="53" customWidth="1"/>
  </cols>
  <sheetData>
    <row r="1" ht="30" customHeight="1"/>
    <row r="2" spans="2:19" ht="26.25">
      <c r="B2" s="111" t="s">
        <v>92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54"/>
    </row>
    <row r="3" spans="2:20" ht="26.25">
      <c r="B3" s="55" t="str">
        <f>+tabla_resumen!AX23</f>
        <v>Tasa BCU 5 años dentro de 23 meses (%)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T3" s="56"/>
    </row>
    <row r="4" spans="1:20" ht="28.5">
      <c r="A4" s="57"/>
      <c r="B4" s="109" t="s">
        <v>126</v>
      </c>
      <c r="C4" s="109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7"/>
      <c r="P4" s="57"/>
      <c r="Q4" s="57"/>
      <c r="R4" s="57"/>
      <c r="S4" s="57"/>
      <c r="T4" s="57"/>
    </row>
    <row r="5" spans="1:20" ht="28.5">
      <c r="A5" s="57"/>
      <c r="B5" s="60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  <c r="O5" s="57"/>
      <c r="P5" s="57"/>
      <c r="Q5" s="57"/>
      <c r="R5" s="57"/>
      <c r="S5" s="57"/>
      <c r="T5" s="57"/>
    </row>
    <row r="6" spans="1:20" ht="15">
      <c r="A6" s="57"/>
      <c r="B6" s="91" t="s">
        <v>2</v>
      </c>
      <c r="C6" s="91" t="s">
        <v>83</v>
      </c>
      <c r="D6" s="91"/>
      <c r="E6" s="91"/>
      <c r="F6" s="91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T6" s="57"/>
    </row>
    <row r="7" spans="1:20" ht="15">
      <c r="A7" s="57"/>
      <c r="B7" s="61" t="s">
        <v>1</v>
      </c>
      <c r="C7" s="61">
        <v>12.5</v>
      </c>
      <c r="D7" s="91"/>
      <c r="E7" s="91"/>
      <c r="F7" s="91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T7" s="57"/>
    </row>
    <row r="8" spans="1:20" ht="15">
      <c r="A8" s="57"/>
      <c r="B8" s="91"/>
      <c r="C8" s="91"/>
      <c r="D8" s="91" t="s">
        <v>24</v>
      </c>
      <c r="E8" s="91"/>
      <c r="F8" s="91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T8" s="57"/>
    </row>
    <row r="9" spans="1:20" ht="15">
      <c r="A9" s="57"/>
      <c r="B9" s="91" t="s">
        <v>46</v>
      </c>
      <c r="C9" s="91" t="s">
        <v>47</v>
      </c>
      <c r="D9" s="91" t="s">
        <v>25</v>
      </c>
      <c r="E9" s="91" t="s">
        <v>28</v>
      </c>
      <c r="F9" s="92"/>
      <c r="G9" s="63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T9" s="57"/>
    </row>
    <row r="10" spans="1:20" ht="15">
      <c r="A10" s="57"/>
      <c r="B10" s="91">
        <v>1</v>
      </c>
      <c r="C10" s="91" t="s">
        <v>56</v>
      </c>
      <c r="D10" s="92">
        <v>0.17307692307692307</v>
      </c>
      <c r="E10" s="93">
        <v>9</v>
      </c>
      <c r="F10" s="92"/>
      <c r="G10" s="63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T10" s="57"/>
    </row>
    <row r="11" spans="1:20" ht="15">
      <c r="A11" s="57"/>
      <c r="B11" s="91">
        <v>2</v>
      </c>
      <c r="C11" s="91">
        <v>2.3</v>
      </c>
      <c r="D11" s="92">
        <v>0.07692307692307693</v>
      </c>
      <c r="E11" s="93">
        <v>4</v>
      </c>
      <c r="F11" s="92"/>
      <c r="G11" s="63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ht="15">
      <c r="A12" s="57"/>
      <c r="B12" s="91">
        <v>3</v>
      </c>
      <c r="C12" s="91">
        <v>2.4</v>
      </c>
      <c r="D12" s="92">
        <v>0.1346153846153846</v>
      </c>
      <c r="E12" s="93">
        <v>7</v>
      </c>
      <c r="F12" s="92"/>
      <c r="G12" s="63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ht="15">
      <c r="A13" s="57"/>
      <c r="B13" s="91">
        <v>4</v>
      </c>
      <c r="C13" s="91">
        <v>2.5</v>
      </c>
      <c r="D13" s="92">
        <v>0.3076923076923077</v>
      </c>
      <c r="E13" s="93">
        <v>16</v>
      </c>
      <c r="F13" s="92"/>
      <c r="G13" s="63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ht="15">
      <c r="A14" s="57"/>
      <c r="B14" s="91">
        <v>5</v>
      </c>
      <c r="C14" s="91">
        <v>2.6</v>
      </c>
      <c r="D14" s="92">
        <v>0.057692307692307696</v>
      </c>
      <c r="E14" s="93">
        <v>3</v>
      </c>
      <c r="F14" s="92"/>
      <c r="G14" s="63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ht="15">
      <c r="A15" s="57"/>
      <c r="B15" s="91">
        <v>6</v>
      </c>
      <c r="C15" s="91">
        <v>2.7</v>
      </c>
      <c r="D15" s="92">
        <v>0.057692307692307696</v>
      </c>
      <c r="E15" s="93">
        <v>3</v>
      </c>
      <c r="F15" s="92"/>
      <c r="G15" s="63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ht="15">
      <c r="A16" s="57"/>
      <c r="B16" s="91">
        <v>8</v>
      </c>
      <c r="C16" s="91" t="s">
        <v>105</v>
      </c>
      <c r="D16" s="92">
        <v>0.19230769230769232</v>
      </c>
      <c r="E16" s="93">
        <v>10</v>
      </c>
      <c r="F16" s="92"/>
      <c r="G16" s="6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ht="15">
      <c r="A17" s="57"/>
      <c r="B17" s="87"/>
      <c r="C17" s="87"/>
      <c r="D17" s="87"/>
      <c r="E17" s="87"/>
      <c r="F17" s="92"/>
      <c r="G17" s="63"/>
      <c r="H17" s="57"/>
      <c r="I17" s="57"/>
      <c r="J17" s="57"/>
      <c r="K17" s="57"/>
      <c r="L17" s="57"/>
      <c r="M17" s="57"/>
      <c r="N17" s="57"/>
      <c r="O17" s="64"/>
      <c r="P17" s="64"/>
      <c r="Q17" s="64"/>
      <c r="R17" s="57"/>
      <c r="S17" s="57"/>
      <c r="T17" s="57"/>
    </row>
    <row r="18" spans="1:20" ht="15">
      <c r="A18" s="57"/>
      <c r="B18"/>
      <c r="C18"/>
      <c r="D18"/>
      <c r="E18"/>
      <c r="F18" s="62"/>
      <c r="G18" s="63"/>
      <c r="H18" s="57"/>
      <c r="I18" s="57"/>
      <c r="J18" s="57"/>
      <c r="K18" s="57"/>
      <c r="L18" s="57"/>
      <c r="M18" s="57"/>
      <c r="N18" s="57"/>
      <c r="O18" s="64"/>
      <c r="P18" s="64"/>
      <c r="Q18" s="64"/>
      <c r="R18" s="57"/>
      <c r="S18" s="57"/>
      <c r="T18" s="57"/>
    </row>
    <row r="19" spans="1:20" ht="15">
      <c r="A19" s="57"/>
      <c r="B19"/>
      <c r="C19"/>
      <c r="D19"/>
      <c r="E19"/>
      <c r="F19" s="62"/>
      <c r="G19" s="63"/>
      <c r="H19" s="57"/>
      <c r="I19" s="57"/>
      <c r="J19" s="57"/>
      <c r="K19" s="57"/>
      <c r="L19" s="57"/>
      <c r="M19" s="57"/>
      <c r="N19" s="57"/>
      <c r="O19" s="64"/>
      <c r="P19" s="64"/>
      <c r="Q19" s="64"/>
      <c r="R19" s="57"/>
      <c r="S19" s="57"/>
      <c r="T19" s="57"/>
    </row>
    <row r="20" spans="1:20" ht="15">
      <c r="A20" s="57"/>
      <c r="B20"/>
      <c r="C20"/>
      <c r="D20"/>
      <c r="E20"/>
      <c r="F20" s="57"/>
      <c r="G20" s="57"/>
      <c r="H20" s="57"/>
      <c r="I20" s="57"/>
      <c r="J20" s="57"/>
      <c r="K20" s="57"/>
      <c r="L20" s="57"/>
      <c r="M20" s="57"/>
      <c r="N20" s="57"/>
      <c r="O20" s="64"/>
      <c r="P20" s="64"/>
      <c r="Q20" s="64"/>
      <c r="R20" s="57"/>
      <c r="S20" s="57"/>
      <c r="T20" s="57"/>
    </row>
    <row r="21" spans="1:20" ht="15">
      <c r="A21" s="57"/>
      <c r="B21"/>
      <c r="C21"/>
      <c r="D21"/>
      <c r="E21"/>
      <c r="F21" s="57"/>
      <c r="G21" s="57"/>
      <c r="H21" s="57"/>
      <c r="I21" s="57"/>
      <c r="J21" s="57"/>
      <c r="K21" s="57"/>
      <c r="L21" s="57"/>
      <c r="M21" s="57"/>
      <c r="N21" s="57"/>
      <c r="O21" s="64"/>
      <c r="P21" s="64"/>
      <c r="Q21" s="64"/>
      <c r="R21" s="57"/>
      <c r="S21" s="57"/>
      <c r="T21" s="57"/>
    </row>
    <row r="22" spans="1:20" ht="15">
      <c r="A22" s="57"/>
      <c r="B22"/>
      <c r="C22"/>
      <c r="D22"/>
      <c r="E22"/>
      <c r="F22" s="57"/>
      <c r="G22" s="57"/>
      <c r="H22" s="57"/>
      <c r="I22" s="57"/>
      <c r="J22" s="57"/>
      <c r="K22" s="57"/>
      <c r="L22" s="57"/>
      <c r="M22" s="57"/>
      <c r="N22" s="57"/>
      <c r="O22" s="65"/>
      <c r="P22" s="65"/>
      <c r="Q22" s="64"/>
      <c r="R22" s="57"/>
      <c r="S22" s="57"/>
      <c r="T22" s="57"/>
    </row>
    <row r="23" spans="1:20" ht="15">
      <c r="A23" s="57"/>
      <c r="B23"/>
      <c r="C23"/>
      <c r="D23"/>
      <c r="E23"/>
      <c r="F23" s="57"/>
      <c r="G23" s="57"/>
      <c r="H23" s="57"/>
      <c r="I23" s="57"/>
      <c r="J23" s="57"/>
      <c r="K23" s="57"/>
      <c r="L23" s="57"/>
      <c r="M23" s="57"/>
      <c r="N23" s="57"/>
      <c r="O23" s="64"/>
      <c r="P23" s="64"/>
      <c r="Q23" s="64"/>
      <c r="R23" s="57"/>
      <c r="S23" s="57"/>
      <c r="T23" s="57"/>
    </row>
    <row r="24" spans="1:20" ht="33.75">
      <c r="A24" s="57"/>
      <c r="B24"/>
      <c r="C24"/>
      <c r="D24"/>
      <c r="E24"/>
      <c r="F24" s="57"/>
      <c r="G24" s="57"/>
      <c r="H24" s="57"/>
      <c r="I24" s="57"/>
      <c r="J24" s="57"/>
      <c r="K24" s="66"/>
      <c r="L24" s="57"/>
      <c r="M24" s="57"/>
      <c r="N24" s="57"/>
      <c r="O24" s="64"/>
      <c r="P24" s="64"/>
      <c r="Q24" s="64"/>
      <c r="R24" s="57"/>
      <c r="T24" s="57"/>
    </row>
    <row r="25" spans="1:20" ht="15">
      <c r="A25" s="57"/>
      <c r="B25"/>
      <c r="C25"/>
      <c r="D25"/>
      <c r="E25"/>
      <c r="F25" s="57"/>
      <c r="G25" s="57"/>
      <c r="H25" s="57"/>
      <c r="I25" s="57"/>
      <c r="J25" s="57"/>
      <c r="K25" s="57"/>
      <c r="L25" s="57"/>
      <c r="M25" s="57"/>
      <c r="N25" s="57"/>
      <c r="O25" s="64"/>
      <c r="P25" s="64"/>
      <c r="Q25" s="64"/>
      <c r="R25" s="57"/>
      <c r="S25" s="57"/>
      <c r="T25" s="57"/>
    </row>
    <row r="26" spans="1:20" ht="15">
      <c r="A26" s="57"/>
      <c r="B26"/>
      <c r="C26"/>
      <c r="D26"/>
      <c r="E26"/>
      <c r="F26" s="57"/>
      <c r="G26" s="57"/>
      <c r="H26" s="57"/>
      <c r="I26" s="57"/>
      <c r="J26" s="57"/>
      <c r="K26" s="57"/>
      <c r="L26" s="57"/>
      <c r="M26" s="57"/>
      <c r="N26" s="57"/>
      <c r="O26" s="64"/>
      <c r="P26" s="64"/>
      <c r="Q26" s="64"/>
      <c r="R26" s="57"/>
      <c r="T26" s="57"/>
    </row>
    <row r="27" spans="1:20" ht="15">
      <c r="A27" s="57"/>
      <c r="B27"/>
      <c r="C27"/>
      <c r="D27"/>
      <c r="E27"/>
      <c r="F27" s="57"/>
      <c r="G27" s="57"/>
      <c r="H27" s="57"/>
      <c r="I27" s="57"/>
      <c r="J27" s="57"/>
      <c r="K27" s="57"/>
      <c r="L27" s="57"/>
      <c r="M27" s="57"/>
      <c r="N27" s="57"/>
      <c r="O27" s="64"/>
      <c r="P27" s="64"/>
      <c r="Q27" s="64"/>
      <c r="R27" s="57"/>
      <c r="S27" s="57"/>
      <c r="T27" s="57"/>
    </row>
    <row r="28" spans="1:20" ht="15">
      <c r="A28" s="57"/>
      <c r="B28"/>
      <c r="C28"/>
      <c r="D28"/>
      <c r="E28"/>
      <c r="F28" s="57"/>
      <c r="G28" s="57"/>
      <c r="H28" s="57"/>
      <c r="I28" s="57"/>
      <c r="J28" s="57"/>
      <c r="K28" s="57"/>
      <c r="L28" s="57"/>
      <c r="M28" s="57"/>
      <c r="N28" s="57"/>
      <c r="O28" s="64"/>
      <c r="P28" s="64"/>
      <c r="Q28" s="64"/>
      <c r="R28" s="57"/>
      <c r="S28" s="57"/>
      <c r="T28" s="57"/>
    </row>
    <row r="29" spans="1:20" ht="15">
      <c r="A29" s="57"/>
      <c r="B29"/>
      <c r="C29"/>
      <c r="D29"/>
      <c r="E29"/>
      <c r="F29" s="57"/>
      <c r="G29" s="57"/>
      <c r="H29" s="57"/>
      <c r="I29" s="57"/>
      <c r="J29" s="57"/>
      <c r="K29" s="57"/>
      <c r="L29" s="57"/>
      <c r="M29" s="57"/>
      <c r="N29" s="57"/>
      <c r="O29" s="64"/>
      <c r="P29" s="64"/>
      <c r="Q29" s="64"/>
      <c r="R29" s="57"/>
      <c r="S29" s="57"/>
      <c r="T29" s="57"/>
    </row>
    <row r="30" spans="1:20" ht="15">
      <c r="A30" s="57"/>
      <c r="B30"/>
      <c r="C30"/>
      <c r="D30"/>
      <c r="E30"/>
      <c r="F30" s="57"/>
      <c r="G30" s="57"/>
      <c r="H30" s="57"/>
      <c r="I30" s="57"/>
      <c r="J30" s="57"/>
      <c r="K30" s="57"/>
      <c r="L30" s="57"/>
      <c r="M30" s="57"/>
      <c r="N30" s="57"/>
      <c r="O30" s="64"/>
      <c r="P30" s="64"/>
      <c r="Q30" s="64"/>
      <c r="R30" s="57"/>
      <c r="S30" s="57"/>
      <c r="T30" s="57"/>
    </row>
    <row r="31" spans="1:20" ht="15">
      <c r="A31" s="57"/>
      <c r="B31"/>
      <c r="C31"/>
      <c r="D31"/>
      <c r="E31"/>
      <c r="F31" s="57"/>
      <c r="G31" s="57"/>
      <c r="H31" s="57"/>
      <c r="I31" s="57"/>
      <c r="J31" s="57"/>
      <c r="K31" s="57"/>
      <c r="L31" s="57"/>
      <c r="M31" s="57"/>
      <c r="N31" s="57"/>
      <c r="O31" s="64"/>
      <c r="P31" s="64"/>
      <c r="Q31" s="64"/>
      <c r="R31" s="57"/>
      <c r="S31" s="57"/>
      <c r="T31" s="57"/>
    </row>
    <row r="32" spans="1:20" ht="15">
      <c r="A32" s="57"/>
      <c r="B32"/>
      <c r="C32"/>
      <c r="D32"/>
      <c r="E32"/>
      <c r="F32" s="57"/>
      <c r="G32" s="57"/>
      <c r="H32" s="57"/>
      <c r="I32" s="57"/>
      <c r="J32" s="57"/>
      <c r="K32" s="57"/>
      <c r="L32" s="57"/>
      <c r="M32" s="57"/>
      <c r="N32" s="57"/>
      <c r="O32" s="64"/>
      <c r="P32" s="64"/>
      <c r="Q32" s="64"/>
      <c r="R32" s="57"/>
      <c r="S32" s="57"/>
      <c r="T32" s="57"/>
    </row>
    <row r="33" spans="1:20" ht="15">
      <c r="A33" s="57"/>
      <c r="B33"/>
      <c r="C33"/>
      <c r="D33"/>
      <c r="E33"/>
      <c r="F33" s="57"/>
      <c r="G33" s="57"/>
      <c r="H33" s="57"/>
      <c r="I33" s="57"/>
      <c r="J33" s="57"/>
      <c r="K33" s="57"/>
      <c r="L33" s="57"/>
      <c r="M33" s="57"/>
      <c r="N33" s="57"/>
      <c r="O33" s="64"/>
      <c r="P33" s="64"/>
      <c r="Q33" s="64"/>
      <c r="R33" s="57"/>
      <c r="S33" s="57"/>
      <c r="T33" s="57"/>
    </row>
    <row r="34" spans="1:20" ht="15">
      <c r="A34" s="57"/>
      <c r="B34"/>
      <c r="C34"/>
      <c r="D34"/>
      <c r="E34"/>
      <c r="F34" s="57"/>
      <c r="G34" s="57"/>
      <c r="H34" s="57"/>
      <c r="I34" s="57"/>
      <c r="J34" s="57"/>
      <c r="K34" s="57"/>
      <c r="L34" s="57"/>
      <c r="M34" s="57"/>
      <c r="N34" s="57"/>
      <c r="O34" s="64"/>
      <c r="P34" s="64"/>
      <c r="Q34" s="64"/>
      <c r="R34" s="57"/>
      <c r="S34" s="57"/>
      <c r="T34" s="57"/>
    </row>
    <row r="35" spans="1:20" ht="15">
      <c r="A35" s="57"/>
      <c r="B35"/>
      <c r="C35"/>
      <c r="D35"/>
      <c r="E35"/>
      <c r="F35" s="57"/>
      <c r="G35" s="57"/>
      <c r="H35" s="57"/>
      <c r="I35" s="57"/>
      <c r="J35" s="57"/>
      <c r="K35" s="57"/>
      <c r="L35" s="57"/>
      <c r="M35" s="57"/>
      <c r="N35" s="57"/>
      <c r="O35" s="64"/>
      <c r="P35" s="64"/>
      <c r="Q35" s="64"/>
      <c r="R35" s="57"/>
      <c r="S35" s="57"/>
      <c r="T35" s="57"/>
    </row>
    <row r="36" spans="1:20" ht="28.5">
      <c r="A36" s="57"/>
      <c r="B36"/>
      <c r="C36"/>
      <c r="D36"/>
      <c r="E36"/>
      <c r="F36" s="57"/>
      <c r="G36" s="57"/>
      <c r="H36" s="57"/>
      <c r="I36" s="60"/>
      <c r="J36" s="57"/>
      <c r="K36" s="57"/>
      <c r="L36" s="57"/>
      <c r="M36" s="57"/>
      <c r="N36" s="57"/>
      <c r="O36" s="64"/>
      <c r="P36" s="64"/>
      <c r="Q36" s="64"/>
      <c r="R36" s="57"/>
      <c r="S36" s="57"/>
      <c r="T36" s="57"/>
    </row>
    <row r="37" spans="2:5" ht="15">
      <c r="B37"/>
      <c r="C37"/>
      <c r="D37"/>
      <c r="E37"/>
    </row>
    <row r="38" spans="2:5" ht="15">
      <c r="B38"/>
      <c r="C38"/>
      <c r="D38"/>
      <c r="E38"/>
    </row>
    <row r="39" spans="2:5" ht="15">
      <c r="B39"/>
      <c r="C39"/>
      <c r="D39"/>
      <c r="E39"/>
    </row>
    <row r="40" spans="2:5" ht="15">
      <c r="B40"/>
      <c r="C40"/>
      <c r="D40"/>
      <c r="E40"/>
    </row>
    <row r="41" spans="2:5" ht="15">
      <c r="B41"/>
      <c r="C41"/>
      <c r="D41"/>
      <c r="E41"/>
    </row>
    <row r="42" spans="2:5" ht="15">
      <c r="B42"/>
      <c r="C42"/>
      <c r="D42"/>
      <c r="E42"/>
    </row>
    <row r="43" spans="2:5" ht="15">
      <c r="B43"/>
      <c r="C43"/>
      <c r="D43"/>
      <c r="E43"/>
    </row>
    <row r="44" spans="2:5" ht="15">
      <c r="B44"/>
      <c r="C44"/>
      <c r="D44"/>
      <c r="E44"/>
    </row>
    <row r="45" spans="2:5" ht="15">
      <c r="B45"/>
      <c r="C45"/>
      <c r="D45"/>
      <c r="E45"/>
    </row>
    <row r="46" spans="2:5" ht="15">
      <c r="B46"/>
      <c r="C46"/>
      <c r="D46"/>
      <c r="E46"/>
    </row>
    <row r="47" spans="2:5" ht="15">
      <c r="B47"/>
      <c r="C47"/>
      <c r="D47"/>
      <c r="E47"/>
    </row>
    <row r="48" spans="2:5" ht="15">
      <c r="B48"/>
      <c r="C48"/>
      <c r="D48"/>
      <c r="E48"/>
    </row>
    <row r="49" spans="2:5" ht="15">
      <c r="B49"/>
      <c r="C49"/>
      <c r="D49"/>
      <c r="E49"/>
    </row>
    <row r="50" spans="2:5" ht="15">
      <c r="B50"/>
      <c r="C50"/>
      <c r="D50"/>
      <c r="E50"/>
    </row>
    <row r="51" spans="2:5" ht="15">
      <c r="B51"/>
      <c r="C51"/>
      <c r="D51"/>
      <c r="E51"/>
    </row>
    <row r="52" spans="2:5" ht="15">
      <c r="B52"/>
      <c r="C52"/>
      <c r="D52"/>
      <c r="E52"/>
    </row>
    <row r="53" spans="2:5" ht="15">
      <c r="B53"/>
      <c r="C53"/>
      <c r="D53"/>
      <c r="E53"/>
    </row>
    <row r="54" spans="2:5" ht="15">
      <c r="B54"/>
      <c r="C54"/>
      <c r="D54"/>
      <c r="E54"/>
    </row>
    <row r="55" spans="2:5" ht="15">
      <c r="B55"/>
      <c r="C55"/>
      <c r="D55"/>
      <c r="E55"/>
    </row>
    <row r="56" spans="2:5" ht="15">
      <c r="B56"/>
      <c r="C56"/>
      <c r="D56"/>
      <c r="E56"/>
    </row>
    <row r="57" spans="2:5" ht="15">
      <c r="B57"/>
      <c r="C57"/>
      <c r="D57"/>
      <c r="E57"/>
    </row>
    <row r="58" spans="2:5" ht="15">
      <c r="B58"/>
      <c r="C58"/>
      <c r="D58"/>
      <c r="E58"/>
    </row>
    <row r="59" spans="2:5" ht="15">
      <c r="B59"/>
      <c r="C59"/>
      <c r="D59"/>
      <c r="E59"/>
    </row>
    <row r="60" spans="2:5" ht="15">
      <c r="B60"/>
      <c r="C60"/>
      <c r="D60"/>
      <c r="E60"/>
    </row>
  </sheetData>
  <sheetProtection/>
  <mergeCells count="2">
    <mergeCell ref="B2:R2"/>
    <mergeCell ref="B4:C4"/>
  </mergeCells>
  <conditionalFormatting sqref="Q10:Q36 N4:N65536">
    <cfRule type="cellIs" priority="7" dxfId="54" operator="equal" stopIfTrue="1">
      <formula>0</formula>
    </cfRule>
  </conditionalFormatting>
  <conditionalFormatting sqref="Q10:Q36">
    <cfRule type="cellIs" priority="6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H31" sqref="H3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4.8515625" style="0" customWidth="1"/>
    <col min="4" max="4" width="19.421875" style="0" customWidth="1"/>
    <col min="5" max="5" width="14.5742187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10" t="s">
        <v>92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39"/>
    </row>
    <row r="3" spans="2:20" ht="26.25">
      <c r="B3" s="52" t="str">
        <f>+tabla_resumen!AX25</f>
        <v>Tasa BCP 5 años dentro de 2 meses (%)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108" t="s">
        <v>125</v>
      </c>
      <c r="C4" s="108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88" t="s">
        <v>2</v>
      </c>
      <c r="C6" s="87" t="s">
        <v>84</v>
      </c>
      <c r="D6" s="87"/>
      <c r="E6" s="87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15.600000000000001</v>
      </c>
      <c r="D7" s="87"/>
      <c r="E7" s="87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87"/>
      <c r="C8" s="87"/>
      <c r="D8" s="88" t="s">
        <v>24</v>
      </c>
      <c r="E8" s="87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88" t="s">
        <v>46</v>
      </c>
      <c r="C9" s="88" t="s">
        <v>47</v>
      </c>
      <c r="D9" s="87" t="s">
        <v>25</v>
      </c>
      <c r="E9" s="87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87">
        <v>1</v>
      </c>
      <c r="C10" s="87" t="s">
        <v>118</v>
      </c>
      <c r="D10" s="89">
        <v>0.18518518518518517</v>
      </c>
      <c r="E10" s="90">
        <v>10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T10" s="32"/>
    </row>
    <row r="11" spans="1:20" ht="15">
      <c r="A11" s="32"/>
      <c r="B11" s="87">
        <v>3</v>
      </c>
      <c r="C11" s="87">
        <v>5.1</v>
      </c>
      <c r="D11" s="89">
        <v>0.12962962962962962</v>
      </c>
      <c r="E11" s="90">
        <v>7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87">
        <v>4</v>
      </c>
      <c r="C12" s="87">
        <v>5.2</v>
      </c>
      <c r="D12" s="89">
        <v>0.18518518518518517</v>
      </c>
      <c r="E12" s="90">
        <v>10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87">
        <v>5</v>
      </c>
      <c r="C13" s="87">
        <v>5.3</v>
      </c>
      <c r="D13" s="89">
        <v>0.2777777777777778</v>
      </c>
      <c r="E13" s="90">
        <v>15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87">
        <v>8</v>
      </c>
      <c r="C14" s="87" t="s">
        <v>119</v>
      </c>
      <c r="D14" s="89">
        <v>0.2222222222222222</v>
      </c>
      <c r="E14" s="90">
        <v>12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B15" s="87"/>
      <c r="C15" s="87"/>
      <c r="D15" s="87"/>
      <c r="E15" s="87"/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2">
    <mergeCell ref="B2:R2"/>
    <mergeCell ref="B4:C4"/>
  </mergeCells>
  <conditionalFormatting sqref="Q10:Q36 N59:N65536 N56:N57 N4:N54">
    <cfRule type="cellIs" priority="7" dxfId="54" operator="equal" stopIfTrue="1">
      <formula>0</formula>
    </cfRule>
  </conditionalFormatting>
  <conditionalFormatting sqref="Q10:Q36">
    <cfRule type="cellIs" priority="6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F29" sqref="F29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2.57421875" style="0" customWidth="1"/>
    <col min="4" max="4" width="18.5742187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10" t="s">
        <v>92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39"/>
    </row>
    <row r="3" spans="2:20" ht="26.25">
      <c r="B3" s="52" t="str">
        <f>+tabla_resumen!AX26</f>
        <v>Tasa BCP 5 años dentro de 11 meses (%)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108" t="s">
        <v>125</v>
      </c>
      <c r="C4" s="108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 customHeight="1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88" t="s">
        <v>2</v>
      </c>
      <c r="C6" s="87" t="s">
        <v>85</v>
      </c>
      <c r="D6" s="87"/>
      <c r="E6" s="87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 customHeight="1">
      <c r="A7" s="32"/>
      <c r="B7" s="38" t="s">
        <v>1</v>
      </c>
      <c r="C7" s="38">
        <v>32.1</v>
      </c>
      <c r="D7" s="87"/>
      <c r="E7" s="87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 customHeight="1">
      <c r="A8" s="32"/>
      <c r="B8" s="87"/>
      <c r="C8" s="87"/>
      <c r="D8" s="88" t="s">
        <v>24</v>
      </c>
      <c r="E8" s="87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 customHeight="1">
      <c r="A9" s="32"/>
      <c r="B9" s="88" t="s">
        <v>46</v>
      </c>
      <c r="C9" s="88" t="s">
        <v>47</v>
      </c>
      <c r="D9" s="87" t="s">
        <v>25</v>
      </c>
      <c r="E9" s="87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 customHeight="1">
      <c r="A10" s="32"/>
      <c r="B10" s="87">
        <v>1</v>
      </c>
      <c r="C10" s="87" t="s">
        <v>118</v>
      </c>
      <c r="D10" s="89">
        <v>0.16666666666666666</v>
      </c>
      <c r="E10" s="90">
        <v>9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T10" s="32"/>
    </row>
    <row r="11" spans="1:20" ht="15" customHeight="1">
      <c r="A11" s="32"/>
      <c r="B11" s="87">
        <v>2</v>
      </c>
      <c r="C11" s="87">
        <v>5.1</v>
      </c>
      <c r="D11" s="89">
        <v>0.037037037037037035</v>
      </c>
      <c r="E11" s="90">
        <v>2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 customHeight="1">
      <c r="A12" s="32"/>
      <c r="B12" s="87">
        <v>3</v>
      </c>
      <c r="C12" s="87">
        <v>5.2</v>
      </c>
      <c r="D12" s="89">
        <v>0.14814814814814814</v>
      </c>
      <c r="E12" s="90">
        <v>8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 customHeight="1">
      <c r="A13" s="32"/>
      <c r="B13" s="87">
        <v>4</v>
      </c>
      <c r="C13" s="87">
        <v>5.3</v>
      </c>
      <c r="D13" s="89">
        <v>0.12962962962962962</v>
      </c>
      <c r="E13" s="90">
        <v>7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 customHeight="1">
      <c r="A14" s="32"/>
      <c r="B14" s="87">
        <v>5</v>
      </c>
      <c r="C14" s="87">
        <v>5.4</v>
      </c>
      <c r="D14" s="89">
        <v>0.14814814814814814</v>
      </c>
      <c r="E14" s="90">
        <v>8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 customHeight="1">
      <c r="A15" s="32"/>
      <c r="B15" s="87">
        <v>6</v>
      </c>
      <c r="C15" s="87">
        <v>5.5</v>
      </c>
      <c r="D15" s="89">
        <v>0.2037037037037037</v>
      </c>
      <c r="E15" s="90">
        <v>11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 customHeight="1">
      <c r="A16" s="32"/>
      <c r="B16" s="87">
        <v>7</v>
      </c>
      <c r="C16" s="87">
        <v>5.6</v>
      </c>
      <c r="D16" s="89">
        <v>0.07407407407407407</v>
      </c>
      <c r="E16" s="90">
        <v>4</v>
      </c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 customHeight="1">
      <c r="A17" s="32"/>
      <c r="B17" s="87">
        <v>8</v>
      </c>
      <c r="C17" s="87" t="s">
        <v>106</v>
      </c>
      <c r="D17" s="89">
        <v>0.09259259259259259</v>
      </c>
      <c r="E17" s="90">
        <v>5</v>
      </c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 customHeight="1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 customHeight="1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 customHeight="1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2">
    <mergeCell ref="B2:R2"/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57421875" style="0" customWidth="1"/>
    <col min="3" max="3" width="29.8515625" style="0" customWidth="1"/>
    <col min="4" max="4" width="20.7109375" style="0" customWidth="1"/>
    <col min="5" max="5" width="15.574218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51" t="str">
        <f>"Encuesta Expectativas Económicas   "&amp;RIGHT(tabla_resumen!B1,11)</f>
        <v>Encuesta Expectativas Económicas   Agosto 2012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9"/>
    </row>
    <row r="3" spans="2:20" ht="26.25">
      <c r="B3" s="52" t="str">
        <f>+tabla_resumen!AX6</f>
        <v>Inflación en el mes ( variaciones en % 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108" t="s">
        <v>122</v>
      </c>
      <c r="C4" s="108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85"/>
      <c r="C5" s="86"/>
      <c r="D5" s="86"/>
      <c r="E5" s="86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88" t="s">
        <v>2</v>
      </c>
      <c r="C6" s="87" t="s">
        <v>71</v>
      </c>
      <c r="D6" s="87"/>
      <c r="E6" s="87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0.6000000000000001</v>
      </c>
      <c r="D7" s="87"/>
      <c r="E7" s="87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87"/>
      <c r="C8" s="87"/>
      <c r="D8" s="88" t="s">
        <v>24</v>
      </c>
      <c r="E8" s="87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88" t="s">
        <v>46</v>
      </c>
      <c r="C9" s="88" t="s">
        <v>47</v>
      </c>
      <c r="D9" s="87" t="s">
        <v>25</v>
      </c>
      <c r="E9" s="87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87">
        <v>1</v>
      </c>
      <c r="C10" s="87" t="s">
        <v>93</v>
      </c>
      <c r="D10" s="89">
        <v>0.1206896551724138</v>
      </c>
      <c r="E10" s="90">
        <v>7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87">
        <v>3</v>
      </c>
      <c r="C11" s="87">
        <v>0.1</v>
      </c>
      <c r="D11" s="89">
        <v>0.22413793103448276</v>
      </c>
      <c r="E11" s="90">
        <v>13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87">
        <v>4</v>
      </c>
      <c r="C12" s="87">
        <v>0.2</v>
      </c>
      <c r="D12" s="89">
        <v>0.3793103448275862</v>
      </c>
      <c r="E12" s="90">
        <v>22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87">
        <v>5</v>
      </c>
      <c r="C13" s="87">
        <v>0.3</v>
      </c>
      <c r="D13" s="89">
        <v>0.25862068965517243</v>
      </c>
      <c r="E13" s="90">
        <v>15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87">
        <v>8</v>
      </c>
      <c r="C14" s="87" t="s">
        <v>94</v>
      </c>
      <c r="D14" s="89">
        <v>0.017241379310344827</v>
      </c>
      <c r="E14" s="90">
        <v>1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.75" customHeight="1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F29" sqref="F29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2.57421875" style="0" customWidth="1"/>
    <col min="4" max="4" width="18.5742187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10" t="s">
        <v>92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39"/>
    </row>
    <row r="3" spans="2:20" ht="26.25">
      <c r="B3" s="52" t="str">
        <f>+tabla_resumen!AX27</f>
        <v>Tasa BCP 5 años dentro de 23 meses (%)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108" t="s">
        <v>126</v>
      </c>
      <c r="C4" s="108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 customHeight="1">
      <c r="A5" s="32"/>
      <c r="B5" s="85"/>
      <c r="C5" s="86"/>
      <c r="D5" s="86"/>
      <c r="E5" s="86"/>
      <c r="F5" s="86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88" t="s">
        <v>2</v>
      </c>
      <c r="C6" s="87" t="s">
        <v>86</v>
      </c>
      <c r="D6" s="87"/>
      <c r="E6" s="87"/>
      <c r="F6" s="87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 customHeight="1">
      <c r="A7" s="32"/>
      <c r="B7" s="38" t="s">
        <v>1</v>
      </c>
      <c r="C7" s="38">
        <v>27.499999999999996</v>
      </c>
      <c r="D7" s="87"/>
      <c r="E7" s="87"/>
      <c r="F7" s="87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 customHeight="1">
      <c r="A8" s="32"/>
      <c r="B8" s="87"/>
      <c r="C8" s="87"/>
      <c r="D8" s="88" t="s">
        <v>24</v>
      </c>
      <c r="E8" s="87"/>
      <c r="F8" s="87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 customHeight="1">
      <c r="A9" s="32"/>
      <c r="B9" s="88" t="s">
        <v>46</v>
      </c>
      <c r="C9" s="88" t="s">
        <v>47</v>
      </c>
      <c r="D9" s="87" t="s">
        <v>25</v>
      </c>
      <c r="E9" s="87" t="s">
        <v>28</v>
      </c>
      <c r="F9" s="89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 customHeight="1">
      <c r="A10" s="32"/>
      <c r="B10" s="87">
        <v>1</v>
      </c>
      <c r="C10" s="87" t="s">
        <v>69</v>
      </c>
      <c r="D10" s="89">
        <v>0.19230769230769232</v>
      </c>
      <c r="E10" s="90">
        <v>10</v>
      </c>
      <c r="F10" s="89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T10" s="32"/>
    </row>
    <row r="11" spans="1:20" ht="15" customHeight="1">
      <c r="A11" s="32"/>
      <c r="B11" s="87">
        <v>2</v>
      </c>
      <c r="C11" s="87">
        <v>5.3</v>
      </c>
      <c r="D11" s="89">
        <v>0.09615384615384616</v>
      </c>
      <c r="E11" s="90">
        <v>5</v>
      </c>
      <c r="F11" s="89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 customHeight="1">
      <c r="A12" s="32"/>
      <c r="B12" s="87">
        <v>3</v>
      </c>
      <c r="C12" s="87">
        <v>5.4</v>
      </c>
      <c r="D12" s="89">
        <v>0.1346153846153846</v>
      </c>
      <c r="E12" s="90">
        <v>7</v>
      </c>
      <c r="F12" s="89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 customHeight="1">
      <c r="A13" s="32"/>
      <c r="B13" s="87">
        <v>4</v>
      </c>
      <c r="C13" s="87">
        <v>5.5</v>
      </c>
      <c r="D13" s="89">
        <v>0.2692307692307692</v>
      </c>
      <c r="E13" s="90">
        <v>14</v>
      </c>
      <c r="F13" s="89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 customHeight="1">
      <c r="A14" s="32"/>
      <c r="B14" s="87">
        <v>5</v>
      </c>
      <c r="C14" s="87">
        <v>5.6</v>
      </c>
      <c r="D14" s="89">
        <v>0.07692307692307693</v>
      </c>
      <c r="E14" s="90">
        <v>4</v>
      </c>
      <c r="F14" s="89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 customHeight="1">
      <c r="A15" s="32"/>
      <c r="B15" s="87">
        <v>6</v>
      </c>
      <c r="C15" s="87">
        <v>5.7</v>
      </c>
      <c r="D15" s="89">
        <v>0.057692307692307696</v>
      </c>
      <c r="E15" s="90">
        <v>3</v>
      </c>
      <c r="F15" s="89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 customHeight="1">
      <c r="A16" s="32"/>
      <c r="B16" s="87">
        <v>8</v>
      </c>
      <c r="C16" s="87" t="s">
        <v>107</v>
      </c>
      <c r="D16" s="89">
        <v>0.17307692307692307</v>
      </c>
      <c r="E16" s="90">
        <v>9</v>
      </c>
      <c r="F16" s="89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 customHeight="1">
      <c r="A17" s="32"/>
      <c r="B17" s="87"/>
      <c r="C17" s="87"/>
      <c r="D17" s="87"/>
      <c r="E17" s="87"/>
      <c r="F17" s="89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 customHeight="1">
      <c r="A18" s="32"/>
      <c r="B18" s="87"/>
      <c r="C18" s="87"/>
      <c r="D18" s="87"/>
      <c r="E18" s="87"/>
      <c r="F18" s="89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 customHeight="1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 customHeight="1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2">
    <mergeCell ref="B2:R2"/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E34" sqref="E34"/>
    </sheetView>
  </sheetViews>
  <sheetFormatPr defaultColWidth="11.421875" defaultRowHeight="15"/>
  <cols>
    <col min="1" max="1" width="3.8515625" style="0" customWidth="1"/>
    <col min="2" max="2" width="18.28125" style="0" customWidth="1"/>
    <col min="3" max="3" width="29.7109375" style="0" customWidth="1"/>
    <col min="4" max="4" width="19.421875" style="0" customWidth="1"/>
    <col min="5" max="5" width="14.5742187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10" t="s">
        <v>92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39"/>
    </row>
    <row r="3" spans="2:20" ht="26.25">
      <c r="B3" s="52" t="str">
        <f>+tabla_resumen!AX29</f>
        <v>Tipo de cambio dentro de 2 meses ($ por US$)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108" t="s">
        <v>123</v>
      </c>
      <c r="C4" s="108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 customHeight="1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88" t="s">
        <v>2</v>
      </c>
      <c r="C6" s="87" t="s">
        <v>87</v>
      </c>
      <c r="D6" s="87"/>
      <c r="E6" s="87"/>
      <c r="F6" s="87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 customHeight="1">
      <c r="A7" s="32"/>
      <c r="B7" s="38" t="s">
        <v>1</v>
      </c>
      <c r="C7" s="38">
        <v>1950</v>
      </c>
      <c r="D7" s="87"/>
      <c r="E7" s="87"/>
      <c r="F7" s="87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 customHeight="1">
      <c r="A8" s="32"/>
      <c r="B8" s="87"/>
      <c r="C8" s="87"/>
      <c r="D8" s="88" t="s">
        <v>24</v>
      </c>
      <c r="E8" s="87"/>
      <c r="F8" s="87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 customHeight="1">
      <c r="A9" s="32"/>
      <c r="B9" s="88" t="s">
        <v>46</v>
      </c>
      <c r="C9" s="88" t="s">
        <v>47</v>
      </c>
      <c r="D9" s="87" t="s">
        <v>25</v>
      </c>
      <c r="E9" s="87" t="s">
        <v>28</v>
      </c>
      <c r="F9" s="89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 customHeight="1">
      <c r="A10" s="32"/>
      <c r="B10" s="87">
        <v>1</v>
      </c>
      <c r="C10" s="87" t="s">
        <v>108</v>
      </c>
      <c r="D10" s="89">
        <v>0.10714285714285714</v>
      </c>
      <c r="E10" s="90">
        <v>6</v>
      </c>
      <c r="F10" s="89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T10" s="32"/>
    </row>
    <row r="11" spans="1:20" ht="15" customHeight="1">
      <c r="A11" s="32"/>
      <c r="B11" s="87">
        <v>3</v>
      </c>
      <c r="C11" s="87">
        <v>480</v>
      </c>
      <c r="D11" s="89">
        <v>0.30357142857142855</v>
      </c>
      <c r="E11" s="90">
        <v>17</v>
      </c>
      <c r="F11" s="89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 customHeight="1">
      <c r="A12" s="32"/>
      <c r="B12" s="87">
        <v>4</v>
      </c>
      <c r="C12" s="87">
        <v>485</v>
      </c>
      <c r="D12" s="89">
        <v>0.25</v>
      </c>
      <c r="E12" s="90">
        <v>14</v>
      </c>
      <c r="F12" s="89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 customHeight="1">
      <c r="A13" s="32"/>
      <c r="B13" s="87">
        <v>5</v>
      </c>
      <c r="C13" s="87">
        <v>490</v>
      </c>
      <c r="D13" s="89">
        <v>0.125</v>
      </c>
      <c r="E13" s="90">
        <v>7</v>
      </c>
      <c r="F13" s="89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 customHeight="1">
      <c r="A14" s="32"/>
      <c r="B14" s="87">
        <v>6</v>
      </c>
      <c r="C14" s="87">
        <v>495</v>
      </c>
      <c r="D14" s="89">
        <v>0.10714285714285714</v>
      </c>
      <c r="E14" s="90">
        <v>6</v>
      </c>
      <c r="F14" s="89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 customHeight="1">
      <c r="A15" s="32"/>
      <c r="B15" s="87">
        <v>8</v>
      </c>
      <c r="C15" s="87" t="s">
        <v>109</v>
      </c>
      <c r="D15" s="89">
        <v>0.10714285714285714</v>
      </c>
      <c r="E15" s="90">
        <v>6</v>
      </c>
      <c r="F15" s="89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 customHeight="1">
      <c r="A16" s="32"/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 customHeight="1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 customHeight="1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 customHeight="1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 customHeight="1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2">
    <mergeCell ref="B2:R2"/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D36" sqref="D36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8.57421875" style="0" customWidth="1"/>
    <col min="4" max="4" width="19.421875" style="0" customWidth="1"/>
    <col min="5" max="5" width="14.5742187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10" t="s">
        <v>92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39"/>
    </row>
    <row r="3" spans="2:20" ht="26.25">
      <c r="B3" s="52" t="str">
        <f>+tabla_resumen!AX30</f>
        <v>Tipo de cambio dentro de 11 meses ($ por US$)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108" t="s">
        <v>123</v>
      </c>
      <c r="C4" s="108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 customHeight="1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88" t="s">
        <v>2</v>
      </c>
      <c r="C6" s="87" t="s">
        <v>88</v>
      </c>
      <c r="D6" s="87"/>
      <c r="E6" s="87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 customHeight="1">
      <c r="A7" s="32"/>
      <c r="B7" s="38" t="s">
        <v>1</v>
      </c>
      <c r="C7" s="38">
        <v>2475</v>
      </c>
      <c r="D7" s="87"/>
      <c r="E7" s="87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 customHeight="1">
      <c r="A8" s="32"/>
      <c r="B8" s="87"/>
      <c r="C8" s="87"/>
      <c r="D8" s="88" t="s">
        <v>24</v>
      </c>
      <c r="E8" s="87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 customHeight="1">
      <c r="A9" s="32"/>
      <c r="B9" s="88" t="s">
        <v>46</v>
      </c>
      <c r="C9" s="88" t="s">
        <v>47</v>
      </c>
      <c r="D9" s="87" t="s">
        <v>25</v>
      </c>
      <c r="E9" s="87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 customHeight="1">
      <c r="A10" s="32"/>
      <c r="B10" s="87">
        <v>1</v>
      </c>
      <c r="C10" s="87" t="s">
        <v>110</v>
      </c>
      <c r="D10" s="89">
        <v>0.19642857142857142</v>
      </c>
      <c r="E10" s="90">
        <v>11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T10" s="32"/>
    </row>
    <row r="11" spans="1:20" ht="15" customHeight="1">
      <c r="A11" s="32"/>
      <c r="B11" s="87">
        <v>2</v>
      </c>
      <c r="C11" s="87">
        <v>485</v>
      </c>
      <c r="D11" s="89">
        <v>0.05357142857142857</v>
      </c>
      <c r="E11" s="90">
        <v>3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 customHeight="1">
      <c r="A12" s="32"/>
      <c r="B12" s="87">
        <v>3</v>
      </c>
      <c r="C12" s="87">
        <v>490</v>
      </c>
      <c r="D12" s="89">
        <v>0.16071428571428573</v>
      </c>
      <c r="E12" s="90">
        <v>9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 customHeight="1">
      <c r="A13" s="32"/>
      <c r="B13" s="87">
        <v>4</v>
      </c>
      <c r="C13" s="87">
        <v>495</v>
      </c>
      <c r="D13" s="89">
        <v>0.10714285714285714</v>
      </c>
      <c r="E13" s="90">
        <v>6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 customHeight="1">
      <c r="A14" s="32"/>
      <c r="B14" s="87">
        <v>5</v>
      </c>
      <c r="C14" s="87">
        <v>500</v>
      </c>
      <c r="D14" s="89">
        <v>0.30357142857142855</v>
      </c>
      <c r="E14" s="90">
        <v>17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 customHeight="1">
      <c r="A15" s="32"/>
      <c r="B15" s="87">
        <v>6</v>
      </c>
      <c r="C15" s="87">
        <v>505</v>
      </c>
      <c r="D15" s="89">
        <v>0.08928571428571429</v>
      </c>
      <c r="E15" s="90">
        <v>5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 customHeight="1">
      <c r="A16" s="32"/>
      <c r="B16" s="87">
        <v>8</v>
      </c>
      <c r="C16" s="87" t="s">
        <v>111</v>
      </c>
      <c r="D16" s="89">
        <v>0.08928571428571429</v>
      </c>
      <c r="E16" s="90">
        <v>5</v>
      </c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 customHeight="1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 customHeight="1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 customHeight="1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 customHeight="1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2">
    <mergeCell ref="B2:R2"/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D33" sqref="D33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8.57421875" style="0" customWidth="1"/>
    <col min="4" max="4" width="19.421875" style="0" customWidth="1"/>
    <col min="5" max="5" width="14.5742187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10" t="s">
        <v>92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39"/>
    </row>
    <row r="3" spans="2:20" ht="26.25">
      <c r="B3" s="52" t="str">
        <f>+tabla_resumen!AX31</f>
        <v>Tipo de cambio dentro de 23 meses ($ por US$)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108" t="s">
        <v>127</v>
      </c>
      <c r="C4" s="108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 customHeight="1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88" t="s">
        <v>2</v>
      </c>
      <c r="C6" s="87" t="s">
        <v>89</v>
      </c>
      <c r="D6" s="87"/>
      <c r="E6" s="87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 customHeight="1">
      <c r="A7" s="32"/>
      <c r="B7" s="38" t="s">
        <v>1</v>
      </c>
      <c r="C7" s="38">
        <v>2500</v>
      </c>
      <c r="D7" s="87"/>
      <c r="E7" s="87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 customHeight="1">
      <c r="A8" s="32"/>
      <c r="B8" s="87"/>
      <c r="C8" s="87"/>
      <c r="D8" s="88" t="s">
        <v>24</v>
      </c>
      <c r="E8" s="87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 customHeight="1">
      <c r="A9" s="32"/>
      <c r="B9" s="88" t="s">
        <v>46</v>
      </c>
      <c r="C9" s="88" t="s">
        <v>47</v>
      </c>
      <c r="D9" s="87" t="s">
        <v>25</v>
      </c>
      <c r="E9" s="87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 customHeight="1">
      <c r="A10" s="32"/>
      <c r="B10" s="87">
        <v>1</v>
      </c>
      <c r="C10" s="87" t="s">
        <v>112</v>
      </c>
      <c r="D10" s="89">
        <v>0.14545454545454545</v>
      </c>
      <c r="E10" s="90">
        <v>8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T10" s="32"/>
    </row>
    <row r="11" spans="1:20" ht="15" customHeight="1">
      <c r="A11" s="32"/>
      <c r="B11" s="87">
        <v>2</v>
      </c>
      <c r="C11" s="87">
        <v>490</v>
      </c>
      <c r="D11" s="89">
        <v>0.2</v>
      </c>
      <c r="E11" s="90">
        <v>11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 customHeight="1">
      <c r="A12" s="32"/>
      <c r="B12" s="87">
        <v>3</v>
      </c>
      <c r="C12" s="87">
        <v>495</v>
      </c>
      <c r="D12" s="89">
        <v>0.01818181818181818</v>
      </c>
      <c r="E12" s="90">
        <v>1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 customHeight="1">
      <c r="A13" s="32"/>
      <c r="B13" s="87">
        <v>4</v>
      </c>
      <c r="C13" s="87">
        <v>500</v>
      </c>
      <c r="D13" s="89">
        <v>0.34545454545454546</v>
      </c>
      <c r="E13" s="90">
        <v>19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 customHeight="1">
      <c r="A14" s="32"/>
      <c r="B14" s="87">
        <v>5</v>
      </c>
      <c r="C14" s="87">
        <v>505</v>
      </c>
      <c r="D14" s="89">
        <v>0.03636363636363636</v>
      </c>
      <c r="E14" s="90">
        <v>2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 customHeight="1">
      <c r="A15" s="32"/>
      <c r="B15" s="87">
        <v>6</v>
      </c>
      <c r="C15" s="87">
        <v>510</v>
      </c>
      <c r="D15" s="89">
        <v>0.10909090909090909</v>
      </c>
      <c r="E15" s="90">
        <v>6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 customHeight="1">
      <c r="A16" s="32"/>
      <c r="B16" s="87">
        <v>8</v>
      </c>
      <c r="C16" s="87" t="s">
        <v>120</v>
      </c>
      <c r="D16" s="89">
        <v>0.14545454545454545</v>
      </c>
      <c r="E16" s="90">
        <v>8</v>
      </c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 customHeight="1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 customHeight="1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 customHeight="1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 customHeight="1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2">
    <mergeCell ref="B2:R2"/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F32" sqref="F32"/>
    </sheetView>
  </sheetViews>
  <sheetFormatPr defaultColWidth="11.421875" defaultRowHeight="15"/>
  <cols>
    <col min="1" max="1" width="3.57421875" style="0" customWidth="1"/>
    <col min="2" max="2" width="16.7109375" style="0" customWidth="1"/>
    <col min="3" max="3" width="20.421875" style="0" customWidth="1"/>
    <col min="4" max="4" width="19.421875" style="0" customWidth="1"/>
    <col min="5" max="5" width="14.5742187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10" t="s">
        <v>92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39"/>
    </row>
    <row r="3" spans="2:20" ht="26.25">
      <c r="B3" s="52" t="str">
        <f>+tabla_resumen!AX33</f>
        <v>IMACEC un mes atrás ( variación 12 meses 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108" t="s">
        <v>124</v>
      </c>
      <c r="C4" s="108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 customHeight="1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88" t="s">
        <v>2</v>
      </c>
      <c r="C6" s="87" t="s">
        <v>90</v>
      </c>
      <c r="D6" s="87"/>
      <c r="E6" s="87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 customHeight="1">
      <c r="A7" s="32"/>
      <c r="B7" s="38" t="s">
        <v>1</v>
      </c>
      <c r="C7" s="38">
        <v>26.25</v>
      </c>
      <c r="D7" s="87"/>
      <c r="E7" s="87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 customHeight="1">
      <c r="A8" s="32"/>
      <c r="B8" s="87"/>
      <c r="C8" s="87"/>
      <c r="D8" s="88" t="s">
        <v>24</v>
      </c>
      <c r="E8" s="87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 customHeight="1">
      <c r="A9" s="32"/>
      <c r="B9" s="88" t="s">
        <v>46</v>
      </c>
      <c r="C9" s="88" t="s">
        <v>47</v>
      </c>
      <c r="D9" s="87" t="s">
        <v>25</v>
      </c>
      <c r="E9" s="87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 customHeight="1">
      <c r="A10" s="32"/>
      <c r="B10" s="87">
        <v>1</v>
      </c>
      <c r="C10" s="87" t="s">
        <v>100</v>
      </c>
      <c r="D10" s="89">
        <v>0.24561403508771928</v>
      </c>
      <c r="E10" s="90">
        <v>14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T10" s="32"/>
    </row>
    <row r="11" spans="1:20" ht="15" customHeight="1">
      <c r="A11" s="32"/>
      <c r="B11" s="87">
        <v>2</v>
      </c>
      <c r="C11" s="87">
        <v>4.75</v>
      </c>
      <c r="D11" s="89">
        <v>0.07017543859649122</v>
      </c>
      <c r="E11" s="90">
        <v>4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 customHeight="1">
      <c r="A12" s="32"/>
      <c r="B12" s="87">
        <v>3</v>
      </c>
      <c r="C12" s="87">
        <v>5</v>
      </c>
      <c r="D12" s="89">
        <v>0.24561403508771928</v>
      </c>
      <c r="E12" s="90">
        <v>14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 customHeight="1">
      <c r="A13" s="32"/>
      <c r="B13" s="87">
        <v>4</v>
      </c>
      <c r="C13" s="87">
        <v>5.25</v>
      </c>
      <c r="D13" s="89">
        <v>0.12280701754385964</v>
      </c>
      <c r="E13" s="90">
        <v>7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 customHeight="1">
      <c r="A14" s="32"/>
      <c r="B14" s="87">
        <v>5</v>
      </c>
      <c r="C14" s="87">
        <v>5.5</v>
      </c>
      <c r="D14" s="89">
        <v>0.14035087719298245</v>
      </c>
      <c r="E14" s="90">
        <v>8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 customHeight="1">
      <c r="A15" s="32"/>
      <c r="B15" s="87">
        <v>6</v>
      </c>
      <c r="C15" s="87">
        <v>5.75</v>
      </c>
      <c r="D15" s="89">
        <v>0.07017543859649122</v>
      </c>
      <c r="E15" s="90">
        <v>4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 customHeight="1">
      <c r="A16" s="32"/>
      <c r="B16" s="87">
        <v>8</v>
      </c>
      <c r="C16" s="87" t="s">
        <v>121</v>
      </c>
      <c r="D16" s="89">
        <v>0.10526315789473684</v>
      </c>
      <c r="E16" s="90">
        <v>6</v>
      </c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 customHeight="1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 customHeight="1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 customHeight="1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 customHeight="1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2">
    <mergeCell ref="B2:R2"/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F35" sqref="F35"/>
    </sheetView>
  </sheetViews>
  <sheetFormatPr defaultColWidth="11.421875" defaultRowHeight="15"/>
  <cols>
    <col min="1" max="1" width="3.7109375" style="0" customWidth="1"/>
    <col min="2" max="2" width="16.7109375" style="0" customWidth="1"/>
    <col min="3" max="3" width="22.28125" style="0" customWidth="1"/>
    <col min="4" max="4" width="19.421875" style="0" customWidth="1"/>
    <col min="5" max="5" width="14.5742187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10" t="s">
        <v>92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39"/>
    </row>
    <row r="3" spans="2:20" ht="26.25">
      <c r="B3" s="52" t="str">
        <f>+tabla_resumen!AX35</f>
        <v>PIB en trimestre calendario de la encuesta ( variación 12 meses 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108" t="s">
        <v>124</v>
      </c>
      <c r="C4" s="108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 customHeight="1">
      <c r="A5" s="32"/>
      <c r="B5" s="85"/>
      <c r="C5" s="86"/>
      <c r="D5" s="86"/>
      <c r="E5" s="86"/>
      <c r="F5" s="86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88" t="s">
        <v>2</v>
      </c>
      <c r="C6" s="87" t="s">
        <v>27</v>
      </c>
      <c r="D6" s="87"/>
      <c r="E6" s="87"/>
      <c r="F6" s="87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 customHeight="1">
      <c r="A7" s="32"/>
      <c r="B7" s="38" t="s">
        <v>1</v>
      </c>
      <c r="C7" s="38">
        <v>14.25</v>
      </c>
      <c r="D7" s="87"/>
      <c r="E7" s="87"/>
      <c r="F7" s="87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 customHeight="1">
      <c r="A8" s="32"/>
      <c r="B8" s="87"/>
      <c r="C8" s="87"/>
      <c r="D8" s="88" t="s">
        <v>24</v>
      </c>
      <c r="E8" s="87"/>
      <c r="F8" s="87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 customHeight="1">
      <c r="A9" s="32"/>
      <c r="B9" s="88" t="s">
        <v>46</v>
      </c>
      <c r="C9" s="88" t="s">
        <v>47</v>
      </c>
      <c r="D9" s="87" t="s">
        <v>25</v>
      </c>
      <c r="E9" s="87" t="s">
        <v>28</v>
      </c>
      <c r="F9" s="89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 customHeight="1">
      <c r="A10" s="32"/>
      <c r="B10" s="87">
        <v>1</v>
      </c>
      <c r="C10" s="87" t="s">
        <v>102</v>
      </c>
      <c r="D10" s="89">
        <v>0.14035087719298245</v>
      </c>
      <c r="E10" s="90">
        <v>8</v>
      </c>
      <c r="F10" s="89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T10" s="32"/>
    </row>
    <row r="11" spans="1:20" ht="15" customHeight="1">
      <c r="A11" s="32"/>
      <c r="B11" s="87">
        <v>3</v>
      </c>
      <c r="C11" s="87">
        <v>4.5</v>
      </c>
      <c r="D11" s="89">
        <v>0.3684210526315789</v>
      </c>
      <c r="E11" s="90">
        <v>21</v>
      </c>
      <c r="F11" s="89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 customHeight="1">
      <c r="A12" s="32"/>
      <c r="B12" s="87">
        <v>4</v>
      </c>
      <c r="C12" s="87">
        <v>4.75</v>
      </c>
      <c r="D12" s="89">
        <v>0.21052631578947367</v>
      </c>
      <c r="E12" s="90">
        <v>12</v>
      </c>
      <c r="F12" s="89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 customHeight="1">
      <c r="A13" s="32"/>
      <c r="B13" s="87">
        <v>5</v>
      </c>
      <c r="C13" s="87">
        <v>5</v>
      </c>
      <c r="D13" s="89">
        <v>0.12280701754385964</v>
      </c>
      <c r="E13" s="90">
        <v>7</v>
      </c>
      <c r="F13" s="89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 customHeight="1">
      <c r="A14" s="32"/>
      <c r="B14" s="87">
        <v>8</v>
      </c>
      <c r="C14" s="87" t="s">
        <v>101</v>
      </c>
      <c r="D14" s="89">
        <v>0.15789473684210525</v>
      </c>
      <c r="E14" s="90">
        <v>9</v>
      </c>
      <c r="F14" s="89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 customHeight="1">
      <c r="A15" s="32"/>
      <c r="B15" s="87"/>
      <c r="C15" s="87"/>
      <c r="D15" s="87"/>
      <c r="E15" s="87"/>
      <c r="F15" s="89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 customHeight="1">
      <c r="A16" s="32"/>
      <c r="B16" s="87"/>
      <c r="C16" s="87"/>
      <c r="D16" s="87"/>
      <c r="E16" s="87"/>
      <c r="F16" s="89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 customHeight="1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 customHeight="1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 customHeight="1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 customHeight="1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O24" s="33"/>
      <c r="P24" s="33"/>
      <c r="Q24" s="33"/>
      <c r="R24" s="32"/>
      <c r="S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E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2">
    <mergeCell ref="B2:R2"/>
    <mergeCell ref="B4:C4"/>
  </mergeCells>
  <conditionalFormatting sqref="Q10:Q36 N4:N23 N25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E34" sqref="E34"/>
    </sheetView>
  </sheetViews>
  <sheetFormatPr defaultColWidth="11.421875" defaultRowHeight="15"/>
  <cols>
    <col min="1" max="1" width="3.57421875" style="0" customWidth="1"/>
    <col min="2" max="2" width="16.71093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10" t="s">
        <v>92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39"/>
    </row>
    <row r="3" spans="2:20" ht="26.25">
      <c r="B3" s="52" t="str">
        <f>+tabla_resumen!AX36</f>
        <v>PIB Año 2012 ( variación 12 meses 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108" t="s">
        <v>124</v>
      </c>
      <c r="C4" s="108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88" t="s">
        <v>2</v>
      </c>
      <c r="C6" s="87" t="s">
        <v>52</v>
      </c>
      <c r="D6" s="87"/>
      <c r="E6" s="87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19.5</v>
      </c>
      <c r="D7" s="87"/>
      <c r="E7" s="87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87"/>
      <c r="C8" s="87"/>
      <c r="D8" s="88" t="s">
        <v>24</v>
      </c>
      <c r="E8" s="87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88" t="s">
        <v>46</v>
      </c>
      <c r="C9" s="88" t="s">
        <v>47</v>
      </c>
      <c r="D9" s="87" t="s">
        <v>25</v>
      </c>
      <c r="E9" s="87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87">
        <v>2</v>
      </c>
      <c r="C10" s="87">
        <v>4.5</v>
      </c>
      <c r="D10" s="89">
        <v>0.05263157894736842</v>
      </c>
      <c r="E10" s="90">
        <v>3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T10" s="32"/>
    </row>
    <row r="11" spans="1:20" ht="15">
      <c r="A11" s="32"/>
      <c r="B11" s="87">
        <v>3</v>
      </c>
      <c r="C11" s="87">
        <v>4.75</v>
      </c>
      <c r="D11" s="89">
        <v>0.3333333333333333</v>
      </c>
      <c r="E11" s="90">
        <v>19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87">
        <v>4</v>
      </c>
      <c r="C12" s="87">
        <v>5</v>
      </c>
      <c r="D12" s="89">
        <v>0.45614035087719296</v>
      </c>
      <c r="E12" s="90">
        <v>26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87">
        <v>5</v>
      </c>
      <c r="C13" s="87">
        <v>5.25</v>
      </c>
      <c r="D13" s="89">
        <v>0.08771929824561403</v>
      </c>
      <c r="E13" s="90">
        <v>5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87">
        <v>8</v>
      </c>
      <c r="C14" s="87" t="s">
        <v>99</v>
      </c>
      <c r="D14" s="89">
        <v>0.07017543859649122</v>
      </c>
      <c r="E14" s="90">
        <v>4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L25" s="32"/>
      <c r="M25" s="32"/>
      <c r="N25" s="32"/>
      <c r="O25" s="33"/>
      <c r="P25" s="33"/>
      <c r="Q25" s="33"/>
      <c r="R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2">
    <mergeCell ref="B2:R2"/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E33" sqref="E33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17.57421875" style="0" customWidth="1"/>
    <col min="4" max="4" width="19.421875" style="0" customWidth="1"/>
    <col min="5" max="5" width="14.57421875" style="0" customWidth="1"/>
    <col min="6" max="9" width="16.7109375" style="0" customWidth="1"/>
    <col min="10" max="10" width="5.7109375" style="0" customWidth="1"/>
    <col min="11" max="11" width="13.4218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10" t="s">
        <v>92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39"/>
    </row>
    <row r="3" spans="2:20" ht="26.25">
      <c r="B3" s="52" t="str">
        <f>+tabla_resumen!AX37</f>
        <v>PIB Año 2013 ( variación 12 meses 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108" t="s">
        <v>124</v>
      </c>
      <c r="C4" s="108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88" t="s">
        <v>2</v>
      </c>
      <c r="C6" s="87" t="s">
        <v>53</v>
      </c>
      <c r="D6" s="87"/>
      <c r="E6" s="87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23.75</v>
      </c>
      <c r="D7" s="87"/>
      <c r="E7" s="87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87"/>
      <c r="C8" s="87"/>
      <c r="D8" s="88" t="s">
        <v>24</v>
      </c>
      <c r="E8" s="87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88" t="s">
        <v>46</v>
      </c>
      <c r="C9" s="88" t="s">
        <v>47</v>
      </c>
      <c r="D9" s="87" t="s">
        <v>25</v>
      </c>
      <c r="E9" s="87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87">
        <v>1</v>
      </c>
      <c r="C10" s="87" t="s">
        <v>113</v>
      </c>
      <c r="D10" s="89">
        <v>0.08771929824561403</v>
      </c>
      <c r="E10" s="90">
        <v>5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T10" s="32"/>
    </row>
    <row r="11" spans="1:20" ht="15">
      <c r="A11" s="32"/>
      <c r="B11" s="87">
        <v>2</v>
      </c>
      <c r="C11" s="87">
        <v>4.25</v>
      </c>
      <c r="D11" s="89">
        <v>0.08771929824561403</v>
      </c>
      <c r="E11" s="90">
        <v>5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87">
        <v>3</v>
      </c>
      <c r="C12" s="87">
        <v>4.5</v>
      </c>
      <c r="D12" s="89">
        <v>0.24561403508771928</v>
      </c>
      <c r="E12" s="90">
        <v>14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87">
        <v>4</v>
      </c>
      <c r="C13" s="87">
        <v>4.75</v>
      </c>
      <c r="D13" s="89">
        <v>0.2807017543859649</v>
      </c>
      <c r="E13" s="90">
        <v>16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87">
        <v>5</v>
      </c>
      <c r="C14" s="87">
        <v>5</v>
      </c>
      <c r="D14" s="89">
        <v>0.08771929824561403</v>
      </c>
      <c r="E14" s="90">
        <v>5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B15" s="87">
        <v>6</v>
      </c>
      <c r="C15" s="87">
        <v>5.25</v>
      </c>
      <c r="D15" s="89">
        <v>0.07017543859649122</v>
      </c>
      <c r="E15" s="90">
        <v>4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B16" s="87">
        <v>8</v>
      </c>
      <c r="C16" s="87" t="s">
        <v>99</v>
      </c>
      <c r="D16" s="89">
        <v>0.14035087719298245</v>
      </c>
      <c r="E16" s="90">
        <v>8</v>
      </c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2">
    <mergeCell ref="B2:R2"/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G36" sqref="G36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17.57421875" style="0" customWidth="1"/>
    <col min="4" max="4" width="19.421875" style="0" customWidth="1"/>
    <col min="5" max="5" width="14.57421875" style="0" customWidth="1"/>
    <col min="6" max="9" width="16.7109375" style="0" customWidth="1"/>
    <col min="10" max="10" width="5.7109375" style="0" customWidth="1"/>
    <col min="11" max="11" width="13.4218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10" t="s">
        <v>92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39"/>
    </row>
    <row r="3" spans="2:20" ht="26.25">
      <c r="B3" s="52" t="str">
        <f>+tabla_resumen!AX38</f>
        <v>PIB Año 2014 ( variación 12 meses 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108" t="s">
        <v>125</v>
      </c>
      <c r="C4" s="108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88" t="s">
        <v>2</v>
      </c>
      <c r="C6" s="87" t="s">
        <v>54</v>
      </c>
      <c r="D6" s="87"/>
      <c r="E6" s="87"/>
      <c r="F6" s="87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25</v>
      </c>
      <c r="D7" s="87"/>
      <c r="E7" s="87"/>
      <c r="F7" s="87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87"/>
      <c r="C8" s="87"/>
      <c r="D8" s="88" t="s">
        <v>24</v>
      </c>
      <c r="E8" s="87"/>
      <c r="F8" s="87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88" t="s">
        <v>46</v>
      </c>
      <c r="C9" s="88" t="s">
        <v>47</v>
      </c>
      <c r="D9" s="87" t="s">
        <v>25</v>
      </c>
      <c r="E9" s="87" t="s">
        <v>28</v>
      </c>
      <c r="F9" s="89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87">
        <v>1</v>
      </c>
      <c r="C10" s="87" t="s">
        <v>102</v>
      </c>
      <c r="D10" s="89">
        <v>0.037037037037037035</v>
      </c>
      <c r="E10" s="90">
        <v>2</v>
      </c>
      <c r="F10" s="89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T10" s="32"/>
    </row>
    <row r="11" spans="1:20" ht="15">
      <c r="A11" s="32"/>
      <c r="B11" s="87">
        <v>2</v>
      </c>
      <c r="C11" s="87">
        <v>4.5</v>
      </c>
      <c r="D11" s="89">
        <v>0.16666666666666666</v>
      </c>
      <c r="E11" s="90">
        <v>9</v>
      </c>
      <c r="F11" s="89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87">
        <v>3</v>
      </c>
      <c r="C12" s="87">
        <v>4.75</v>
      </c>
      <c r="D12" s="89">
        <v>0.2222222222222222</v>
      </c>
      <c r="E12" s="90">
        <v>12</v>
      </c>
      <c r="F12" s="89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87">
        <v>4</v>
      </c>
      <c r="C13" s="87">
        <v>5</v>
      </c>
      <c r="D13" s="89">
        <v>0.42592592592592593</v>
      </c>
      <c r="E13" s="90">
        <v>23</v>
      </c>
      <c r="F13" s="89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87">
        <v>5</v>
      </c>
      <c r="C14" s="87">
        <v>5.25</v>
      </c>
      <c r="D14" s="89">
        <v>0.07407407407407407</v>
      </c>
      <c r="E14" s="90">
        <v>4</v>
      </c>
      <c r="F14" s="89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B15" s="87">
        <v>6</v>
      </c>
      <c r="C15" s="87">
        <v>5.5</v>
      </c>
      <c r="D15" s="89">
        <v>0.037037037037037035</v>
      </c>
      <c r="E15" s="90">
        <v>2</v>
      </c>
      <c r="F15" s="89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B16" s="87">
        <v>8</v>
      </c>
      <c r="C16" s="87" t="s">
        <v>103</v>
      </c>
      <c r="D16" s="89">
        <v>0.037037037037037035</v>
      </c>
      <c r="E16" s="90">
        <v>2</v>
      </c>
      <c r="F16" s="89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2">
    <mergeCell ref="B2:R2"/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6"/>
  <sheetViews>
    <sheetView zoomScale="70" zoomScaleNormal="70" zoomScalePageLayoutView="0" workbookViewId="0" topLeftCell="A1">
      <selection activeCell="E30" sqref="E30"/>
    </sheetView>
  </sheetViews>
  <sheetFormatPr defaultColWidth="11.421875" defaultRowHeight="15"/>
  <cols>
    <col min="1" max="1" width="5.8515625" style="53" customWidth="1"/>
    <col min="2" max="2" width="16.57421875" style="53" customWidth="1"/>
    <col min="3" max="3" width="29.8515625" style="53" customWidth="1"/>
    <col min="4" max="4" width="20.7109375" style="53" customWidth="1"/>
    <col min="5" max="5" width="15.57421875" style="53" customWidth="1"/>
    <col min="6" max="9" width="16.57421875" style="53" customWidth="1"/>
    <col min="10" max="10" width="5.7109375" style="53" customWidth="1"/>
    <col min="11" max="11" width="11.421875" style="53" customWidth="1"/>
    <col min="12" max="12" width="5.00390625" style="53" customWidth="1"/>
    <col min="13" max="13" width="4.28125" style="53" customWidth="1"/>
    <col min="14" max="14" width="18.8515625" style="53" customWidth="1"/>
    <col min="15" max="16" width="19.7109375" style="53" customWidth="1"/>
    <col min="17" max="17" width="26.57421875" style="53" customWidth="1"/>
    <col min="18" max="18" width="15.57421875" style="53" customWidth="1"/>
    <col min="19" max="19" width="21.8515625" style="53" customWidth="1"/>
    <col min="20" max="20" width="18.7109375" style="53" customWidth="1"/>
    <col min="21" max="21" width="21.140625" style="53" bestFit="1" customWidth="1"/>
    <col min="22" max="16384" width="11.421875" style="53" customWidth="1"/>
  </cols>
  <sheetData>
    <row r="1" ht="30" customHeight="1"/>
    <row r="2" spans="2:19" ht="26.25">
      <c r="B2" s="51" t="str">
        <f>"Encuesta Expectativas Económicas   "&amp;RIGHT(tabla_resumen!B1,11)</f>
        <v>Encuesta Expectativas Económicas   Agosto 2012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54"/>
    </row>
    <row r="3" spans="2:20" ht="26.25">
      <c r="B3" s="55" t="str">
        <f>+tabla_resumen!AX7</f>
        <v>Inflación en el mes siguiente ( variaciones en % )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T3" s="56"/>
    </row>
    <row r="4" spans="1:20" ht="28.5">
      <c r="A4" s="57"/>
      <c r="B4" s="109" t="s">
        <v>122</v>
      </c>
      <c r="C4" s="109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7"/>
      <c r="P4" s="57"/>
      <c r="Q4" s="57"/>
      <c r="R4" s="57"/>
      <c r="S4" s="57"/>
      <c r="T4" s="57"/>
    </row>
    <row r="5" spans="1:20" ht="28.5">
      <c r="A5" s="57"/>
      <c r="B5" s="60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  <c r="O5" s="57"/>
      <c r="P5" s="57"/>
      <c r="Q5" s="57"/>
      <c r="R5" s="57"/>
      <c r="S5" s="57"/>
      <c r="T5" s="57"/>
    </row>
    <row r="6" spans="1:20" ht="15">
      <c r="A6" s="57"/>
      <c r="B6" s="91" t="s">
        <v>2</v>
      </c>
      <c r="C6" s="91" t="s">
        <v>72</v>
      </c>
      <c r="D6" s="91"/>
      <c r="E6" s="91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T6" s="57"/>
    </row>
    <row r="7" spans="1:20" ht="15">
      <c r="A7" s="57"/>
      <c r="B7" s="61" t="s">
        <v>1</v>
      </c>
      <c r="C7" s="61">
        <v>1.7999999999999998</v>
      </c>
      <c r="D7" s="91"/>
      <c r="E7" s="91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T7" s="57"/>
    </row>
    <row r="8" spans="1:20" ht="15">
      <c r="A8" s="57"/>
      <c r="B8" s="91"/>
      <c r="C8" s="91"/>
      <c r="D8" s="91" t="s">
        <v>24</v>
      </c>
      <c r="E8" s="91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T8" s="57"/>
    </row>
    <row r="9" spans="1:20" ht="15">
      <c r="A9" s="57"/>
      <c r="B9" s="91" t="s">
        <v>46</v>
      </c>
      <c r="C9" s="91" t="s">
        <v>47</v>
      </c>
      <c r="D9" s="91" t="s">
        <v>25</v>
      </c>
      <c r="E9" s="91" t="s">
        <v>28</v>
      </c>
      <c r="F9" s="62"/>
      <c r="G9" s="63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T9" s="57"/>
    </row>
    <row r="10" spans="1:20" ht="15">
      <c r="A10" s="57"/>
      <c r="B10" s="91">
        <v>1</v>
      </c>
      <c r="C10" s="91" t="s">
        <v>95</v>
      </c>
      <c r="D10" s="92">
        <v>0.13793103448275862</v>
      </c>
      <c r="E10" s="93">
        <v>8</v>
      </c>
      <c r="F10" s="62"/>
      <c r="G10" s="63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ht="15">
      <c r="A11" s="57"/>
      <c r="B11" s="91">
        <v>3</v>
      </c>
      <c r="C11" s="91">
        <v>0.3</v>
      </c>
      <c r="D11" s="92">
        <v>0.20689655172413793</v>
      </c>
      <c r="E11" s="93">
        <v>12</v>
      </c>
      <c r="F11" s="62"/>
      <c r="G11" s="63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ht="15">
      <c r="A12" s="57"/>
      <c r="B12" s="91">
        <v>4</v>
      </c>
      <c r="C12" s="91">
        <v>0.4</v>
      </c>
      <c r="D12" s="92">
        <v>0.1896551724137931</v>
      </c>
      <c r="E12" s="93">
        <v>11</v>
      </c>
      <c r="F12" s="62"/>
      <c r="G12" s="63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ht="15">
      <c r="A13" s="57"/>
      <c r="B13" s="91">
        <v>5</v>
      </c>
      <c r="C13" s="91">
        <v>0.5</v>
      </c>
      <c r="D13" s="92">
        <v>0.3275862068965517</v>
      </c>
      <c r="E13" s="93">
        <v>19</v>
      </c>
      <c r="F13" s="62"/>
      <c r="G13" s="63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ht="15">
      <c r="A14" s="57"/>
      <c r="B14" s="91">
        <v>6</v>
      </c>
      <c r="C14" s="91">
        <v>0.6</v>
      </c>
      <c r="D14" s="92">
        <v>0.06896551724137931</v>
      </c>
      <c r="E14" s="93">
        <v>4</v>
      </c>
      <c r="F14" s="62"/>
      <c r="G14" s="63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ht="15">
      <c r="A15" s="57"/>
      <c r="B15" s="91">
        <v>8</v>
      </c>
      <c r="C15" s="91" t="s">
        <v>96</v>
      </c>
      <c r="D15" s="92">
        <v>0.06896551724137931</v>
      </c>
      <c r="E15" s="93">
        <v>4</v>
      </c>
      <c r="F15" s="62"/>
      <c r="G15" s="63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ht="15">
      <c r="A16" s="57"/>
      <c r="F16" s="62"/>
      <c r="G16" s="6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ht="15">
      <c r="A17" s="57"/>
      <c r="F17" s="62"/>
      <c r="G17" s="63"/>
      <c r="H17" s="57"/>
      <c r="I17" s="57"/>
      <c r="J17" s="57"/>
      <c r="K17" s="57"/>
      <c r="L17" s="57"/>
      <c r="M17" s="57"/>
      <c r="N17" s="57"/>
      <c r="O17" s="64"/>
      <c r="P17" s="64"/>
      <c r="Q17" s="64"/>
      <c r="R17" s="57"/>
      <c r="S17" s="57"/>
      <c r="T17" s="57"/>
    </row>
    <row r="18" spans="1:20" ht="15">
      <c r="A18" s="57"/>
      <c r="F18" s="62"/>
      <c r="G18" s="63"/>
      <c r="H18" s="57"/>
      <c r="I18" s="57"/>
      <c r="J18" s="57"/>
      <c r="K18" s="57"/>
      <c r="L18" s="57"/>
      <c r="M18" s="57"/>
      <c r="N18" s="57"/>
      <c r="O18" s="64"/>
      <c r="P18" s="64"/>
      <c r="Q18" s="64"/>
      <c r="R18" s="57"/>
      <c r="S18" s="57"/>
      <c r="T18" s="57"/>
    </row>
    <row r="19" spans="1:20" ht="15">
      <c r="A19" s="57"/>
      <c r="F19" s="62"/>
      <c r="G19" s="63"/>
      <c r="H19" s="57"/>
      <c r="I19" s="57"/>
      <c r="J19" s="57"/>
      <c r="K19" s="57"/>
      <c r="L19" s="57"/>
      <c r="M19" s="57"/>
      <c r="N19" s="57"/>
      <c r="O19" s="64"/>
      <c r="P19" s="64"/>
      <c r="Q19" s="64"/>
      <c r="R19" s="57"/>
      <c r="S19" s="57"/>
      <c r="T19" s="57"/>
    </row>
    <row r="20" spans="1:20" ht="15">
      <c r="A20" s="57"/>
      <c r="F20" s="57"/>
      <c r="G20" s="57"/>
      <c r="H20" s="57"/>
      <c r="I20" s="57"/>
      <c r="J20" s="57"/>
      <c r="K20" s="57"/>
      <c r="L20" s="57"/>
      <c r="M20" s="57"/>
      <c r="N20" s="57"/>
      <c r="O20" s="64"/>
      <c r="P20" s="64"/>
      <c r="Q20" s="64"/>
      <c r="R20" s="57"/>
      <c r="S20" s="57"/>
      <c r="T20" s="57"/>
    </row>
    <row r="21" spans="1:20" ht="15">
      <c r="A21" s="57"/>
      <c r="F21" s="57"/>
      <c r="G21" s="57"/>
      <c r="H21" s="57"/>
      <c r="I21" s="57"/>
      <c r="J21" s="57"/>
      <c r="K21" s="57"/>
      <c r="L21" s="57"/>
      <c r="M21" s="57"/>
      <c r="N21" s="57"/>
      <c r="O21" s="64"/>
      <c r="P21" s="64"/>
      <c r="Q21" s="64"/>
      <c r="R21" s="57"/>
      <c r="S21" s="57"/>
      <c r="T21" s="57"/>
    </row>
    <row r="22" spans="1:20" ht="15">
      <c r="A22" s="57"/>
      <c r="F22" s="57"/>
      <c r="G22" s="57"/>
      <c r="H22" s="57"/>
      <c r="I22" s="57"/>
      <c r="J22" s="57"/>
      <c r="K22" s="57"/>
      <c r="L22" s="57"/>
      <c r="M22" s="57"/>
      <c r="N22" s="57"/>
      <c r="O22" s="65"/>
      <c r="P22" s="65"/>
      <c r="Q22" s="64"/>
      <c r="R22" s="57"/>
      <c r="S22" s="57"/>
      <c r="T22" s="57"/>
    </row>
    <row r="23" spans="1:20" ht="15">
      <c r="A23" s="57"/>
      <c r="F23" s="57"/>
      <c r="G23" s="57"/>
      <c r="H23" s="57"/>
      <c r="I23" s="57"/>
      <c r="J23" s="57"/>
      <c r="K23" s="57"/>
      <c r="L23" s="57"/>
      <c r="M23" s="57"/>
      <c r="N23" s="57"/>
      <c r="O23" s="64"/>
      <c r="P23" s="64"/>
      <c r="Q23" s="64"/>
      <c r="R23" s="57"/>
      <c r="S23" s="57"/>
      <c r="T23" s="57"/>
    </row>
    <row r="24" spans="1:20" ht="33.75">
      <c r="A24" s="57"/>
      <c r="F24" s="57"/>
      <c r="G24" s="57"/>
      <c r="H24" s="57"/>
      <c r="I24" s="57"/>
      <c r="J24" s="57"/>
      <c r="K24" s="66"/>
      <c r="L24" s="57"/>
      <c r="M24" s="57"/>
      <c r="N24" s="57"/>
      <c r="O24" s="64"/>
      <c r="P24" s="64"/>
      <c r="Q24" s="64"/>
      <c r="R24" s="57"/>
      <c r="T24" s="57"/>
    </row>
    <row r="25" spans="1:20" ht="15">
      <c r="A25" s="57"/>
      <c r="F25" s="57"/>
      <c r="G25" s="57"/>
      <c r="H25" s="57"/>
      <c r="I25" s="57"/>
      <c r="J25" s="57"/>
      <c r="K25" s="57"/>
      <c r="L25" s="57"/>
      <c r="M25" s="57"/>
      <c r="N25" s="57"/>
      <c r="O25" s="64"/>
      <c r="P25" s="64"/>
      <c r="Q25" s="64"/>
      <c r="R25" s="57"/>
      <c r="S25" s="57"/>
      <c r="T25" s="57"/>
    </row>
    <row r="26" spans="1:20" ht="15">
      <c r="A26" s="57"/>
      <c r="F26" s="57"/>
      <c r="G26" s="57"/>
      <c r="H26" s="57"/>
      <c r="I26" s="57"/>
      <c r="J26" s="57"/>
      <c r="K26" s="57"/>
      <c r="L26" s="57"/>
      <c r="M26" s="57"/>
      <c r="N26" s="57"/>
      <c r="O26" s="64"/>
      <c r="P26" s="64"/>
      <c r="Q26" s="64"/>
      <c r="R26" s="57"/>
      <c r="S26" s="57"/>
      <c r="T26" s="57"/>
    </row>
    <row r="27" spans="1:20" ht="15">
      <c r="A27" s="57"/>
      <c r="F27" s="57"/>
      <c r="G27" s="57"/>
      <c r="H27" s="57"/>
      <c r="I27" s="57"/>
      <c r="J27" s="57"/>
      <c r="K27" s="57"/>
      <c r="L27" s="57"/>
      <c r="M27" s="57"/>
      <c r="N27" s="57"/>
      <c r="O27" s="64"/>
      <c r="P27" s="64"/>
      <c r="Q27" s="64"/>
      <c r="R27" s="57"/>
      <c r="S27" s="57"/>
      <c r="T27" s="57"/>
    </row>
    <row r="28" spans="1:20" ht="15">
      <c r="A28" s="57"/>
      <c r="F28" s="57"/>
      <c r="G28" s="57"/>
      <c r="H28" s="57"/>
      <c r="I28" s="57"/>
      <c r="J28" s="57"/>
      <c r="K28" s="57"/>
      <c r="L28" s="57"/>
      <c r="M28" s="57"/>
      <c r="N28" s="57"/>
      <c r="O28" s="64"/>
      <c r="P28" s="64"/>
      <c r="Q28" s="64"/>
      <c r="R28" s="57"/>
      <c r="S28" s="57"/>
      <c r="T28" s="57"/>
    </row>
    <row r="29" spans="1:20" ht="15">
      <c r="A29" s="57"/>
      <c r="F29" s="57"/>
      <c r="G29" s="57"/>
      <c r="H29" s="57"/>
      <c r="I29" s="57"/>
      <c r="J29" s="57"/>
      <c r="K29" s="57"/>
      <c r="L29" s="57"/>
      <c r="M29" s="57"/>
      <c r="N29" s="57"/>
      <c r="O29" s="64"/>
      <c r="P29" s="64"/>
      <c r="Q29" s="64"/>
      <c r="R29" s="57"/>
      <c r="S29" s="57"/>
      <c r="T29" s="57"/>
    </row>
    <row r="30" spans="1:20" ht="15">
      <c r="A30" s="57"/>
      <c r="F30" s="57"/>
      <c r="G30" s="57"/>
      <c r="H30" s="57"/>
      <c r="I30" s="57"/>
      <c r="J30" s="57"/>
      <c r="K30" s="57"/>
      <c r="L30" s="57"/>
      <c r="M30" s="57"/>
      <c r="N30" s="57"/>
      <c r="O30" s="64"/>
      <c r="P30" s="64"/>
      <c r="Q30" s="64"/>
      <c r="R30" s="57"/>
      <c r="S30" s="57"/>
      <c r="T30" s="57"/>
    </row>
    <row r="31" spans="1:20" ht="15">
      <c r="A31" s="57"/>
      <c r="F31" s="57"/>
      <c r="G31" s="57"/>
      <c r="H31" s="57"/>
      <c r="I31" s="57"/>
      <c r="J31" s="57"/>
      <c r="K31" s="57"/>
      <c r="L31" s="57"/>
      <c r="M31" s="57"/>
      <c r="N31" s="57"/>
      <c r="O31" s="64"/>
      <c r="P31" s="64"/>
      <c r="Q31" s="64"/>
      <c r="R31" s="57"/>
      <c r="S31" s="57"/>
      <c r="T31" s="57"/>
    </row>
    <row r="32" spans="1:20" ht="15">
      <c r="A32" s="57"/>
      <c r="F32" s="57"/>
      <c r="G32" s="57"/>
      <c r="H32" s="57"/>
      <c r="I32" s="57"/>
      <c r="J32" s="57"/>
      <c r="K32" s="57"/>
      <c r="L32" s="57"/>
      <c r="M32" s="57"/>
      <c r="N32" s="57"/>
      <c r="O32" s="64"/>
      <c r="P32" s="64"/>
      <c r="Q32" s="64"/>
      <c r="R32" s="57"/>
      <c r="S32" s="57"/>
      <c r="T32" s="57"/>
    </row>
    <row r="33" spans="1:20" ht="15">
      <c r="A33" s="57"/>
      <c r="F33" s="57"/>
      <c r="G33" s="57"/>
      <c r="H33" s="57"/>
      <c r="I33" s="57"/>
      <c r="J33" s="57"/>
      <c r="K33" s="57"/>
      <c r="L33" s="57"/>
      <c r="M33" s="57"/>
      <c r="N33" s="57"/>
      <c r="O33" s="64"/>
      <c r="P33" s="64"/>
      <c r="Q33" s="64"/>
      <c r="R33" s="57"/>
      <c r="S33" s="57"/>
      <c r="T33" s="57"/>
    </row>
    <row r="34" spans="1:20" ht="15">
      <c r="A34" s="57"/>
      <c r="F34" s="57"/>
      <c r="G34" s="57"/>
      <c r="H34" s="57"/>
      <c r="I34" s="57"/>
      <c r="J34" s="57"/>
      <c r="K34" s="57"/>
      <c r="L34" s="57"/>
      <c r="M34" s="57"/>
      <c r="N34" s="57"/>
      <c r="O34" s="64"/>
      <c r="P34" s="64"/>
      <c r="Q34" s="64"/>
      <c r="R34" s="57"/>
      <c r="S34" s="57"/>
      <c r="T34" s="57"/>
    </row>
    <row r="35" spans="1:20" ht="15">
      <c r="A35" s="57"/>
      <c r="F35" s="57"/>
      <c r="G35" s="57"/>
      <c r="H35" s="57"/>
      <c r="I35" s="57"/>
      <c r="J35" s="57"/>
      <c r="K35" s="57"/>
      <c r="L35" s="57"/>
      <c r="M35" s="57"/>
      <c r="N35" s="57"/>
      <c r="O35" s="64"/>
      <c r="P35" s="64"/>
      <c r="Q35" s="64"/>
      <c r="R35" s="57"/>
      <c r="S35" s="57"/>
      <c r="T35" s="57"/>
    </row>
    <row r="36" spans="1:20" ht="28.5">
      <c r="A36" s="57"/>
      <c r="F36" s="57"/>
      <c r="G36" s="57"/>
      <c r="H36" s="57"/>
      <c r="I36" s="60"/>
      <c r="J36" s="57"/>
      <c r="K36" s="57"/>
      <c r="L36" s="57"/>
      <c r="M36" s="57"/>
      <c r="N36" s="57"/>
      <c r="O36" s="64"/>
      <c r="P36" s="64"/>
      <c r="Q36" s="64"/>
      <c r="R36" s="57"/>
      <c r="S36" s="57"/>
      <c r="T36" s="57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90" zoomScaleNormal="90" zoomScalePageLayoutView="0" workbookViewId="0" topLeftCell="A1">
      <selection activeCell="D28" sqref="D28"/>
    </sheetView>
  </sheetViews>
  <sheetFormatPr defaultColWidth="11.421875" defaultRowHeight="15"/>
  <cols>
    <col min="1" max="1" width="5.8515625" style="0" customWidth="1"/>
    <col min="2" max="2" width="16.57421875" style="0" customWidth="1"/>
    <col min="3" max="3" width="28.28125" style="0" customWidth="1"/>
    <col min="4" max="4" width="18.57421875" style="0" customWidth="1"/>
    <col min="5" max="5" width="14.140625" style="0" customWidth="1"/>
    <col min="6" max="8" width="16.57421875" style="0" customWidth="1"/>
    <col min="9" max="9" width="3.57421875" style="0" customWidth="1"/>
    <col min="10" max="10" width="5.7109375" style="0" customWidth="1"/>
    <col min="11" max="11" width="4.4218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9" t="s">
        <v>92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39"/>
    </row>
    <row r="3" spans="2:20" ht="26.25">
      <c r="B3" s="52" t="str">
        <f>+tabla_resumen!AX8</f>
        <v>Inflación en 11 meses ( variaciones en % 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108" t="s">
        <v>122</v>
      </c>
      <c r="C4" s="108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88" t="s">
        <v>2</v>
      </c>
      <c r="C6" s="87" t="s">
        <v>73</v>
      </c>
      <c r="D6" s="87"/>
      <c r="E6" s="87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14.000000000000002</v>
      </c>
      <c r="D7" s="87"/>
      <c r="E7" s="87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87"/>
      <c r="C8" s="87"/>
      <c r="D8" s="88" t="s">
        <v>24</v>
      </c>
      <c r="E8" s="87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88" t="s">
        <v>46</v>
      </c>
      <c r="C9" s="88" t="s">
        <v>47</v>
      </c>
      <c r="D9" s="87" t="s">
        <v>25</v>
      </c>
      <c r="E9" s="87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87">
        <v>1</v>
      </c>
      <c r="C10" s="87" t="s">
        <v>114</v>
      </c>
      <c r="D10" s="89">
        <v>0.22413793103448276</v>
      </c>
      <c r="E10" s="90">
        <v>13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87">
        <v>2</v>
      </c>
      <c r="C11" s="87">
        <v>2.6</v>
      </c>
      <c r="D11" s="89">
        <v>0.10344827586206896</v>
      </c>
      <c r="E11" s="90">
        <v>6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87">
        <v>3</v>
      </c>
      <c r="C12" s="87">
        <v>2.7</v>
      </c>
      <c r="D12" s="89">
        <v>0.05172413793103448</v>
      </c>
      <c r="E12" s="90">
        <v>3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87">
        <v>4</v>
      </c>
      <c r="C13" s="87">
        <v>2.8</v>
      </c>
      <c r="D13" s="89">
        <v>0.06896551724137931</v>
      </c>
      <c r="E13" s="90">
        <v>4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87">
        <v>5</v>
      </c>
      <c r="C14" s="87">
        <v>2.9</v>
      </c>
      <c r="D14" s="89">
        <v>0.08620689655172414</v>
      </c>
      <c r="E14" s="90">
        <v>5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B15" s="87">
        <v>6</v>
      </c>
      <c r="C15" s="87">
        <v>3</v>
      </c>
      <c r="D15" s="89">
        <v>0.2413793103448276</v>
      </c>
      <c r="E15" s="90">
        <v>14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B16" s="87">
        <v>8</v>
      </c>
      <c r="C16" s="87" t="s">
        <v>70</v>
      </c>
      <c r="D16" s="89">
        <v>0.22413793103448276</v>
      </c>
      <c r="E16" s="90">
        <v>13</v>
      </c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B17" s="87"/>
      <c r="C17" s="87"/>
      <c r="D17" s="87"/>
      <c r="E17" s="87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5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.8515625" style="0" customWidth="1"/>
    <col min="2" max="2" width="16.7109375" style="0" customWidth="1"/>
    <col min="3" max="3" width="31.140625" style="0" customWidth="1"/>
    <col min="4" max="4" width="20.57421875" style="0" customWidth="1"/>
    <col min="5" max="5" width="15.281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10" t="s">
        <v>92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39"/>
    </row>
    <row r="3" spans="2:20" ht="26.25">
      <c r="B3" s="52" t="str">
        <f>+tabla_resumen!AX9</f>
        <v>Inflación en 23 meses  ( variaciones en % 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108" t="s">
        <v>123</v>
      </c>
      <c r="C4" s="108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88" t="s">
        <v>2</v>
      </c>
      <c r="C6" s="87" t="s">
        <v>74</v>
      </c>
      <c r="D6" s="87"/>
      <c r="E6" s="87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12.100000000000001</v>
      </c>
      <c r="D7" s="87"/>
      <c r="E7" s="87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87"/>
      <c r="C8" s="87"/>
      <c r="D8" s="88" t="s">
        <v>24</v>
      </c>
      <c r="E8" s="87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88" t="s">
        <v>46</v>
      </c>
      <c r="C9" s="88" t="s">
        <v>47</v>
      </c>
      <c r="D9" s="87" t="s">
        <v>25</v>
      </c>
      <c r="E9" s="87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87">
        <v>1</v>
      </c>
      <c r="C10" s="87" t="s">
        <v>97</v>
      </c>
      <c r="D10" s="89">
        <v>0.10714285714285714</v>
      </c>
      <c r="E10" s="90">
        <v>6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T10" s="32"/>
    </row>
    <row r="11" spans="1:20" ht="15">
      <c r="A11" s="32"/>
      <c r="B11" s="87">
        <v>2</v>
      </c>
      <c r="C11" s="87">
        <v>2.8</v>
      </c>
      <c r="D11" s="89">
        <v>0.03571428571428571</v>
      </c>
      <c r="E11" s="90">
        <v>2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87">
        <v>4</v>
      </c>
      <c r="C12" s="94">
        <v>3</v>
      </c>
      <c r="D12" s="89">
        <v>0.7142857142857143</v>
      </c>
      <c r="E12" s="90">
        <v>40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87">
        <v>5</v>
      </c>
      <c r="C13" s="87">
        <v>3.1</v>
      </c>
      <c r="D13" s="89">
        <v>0.03571428571428571</v>
      </c>
      <c r="E13" s="90">
        <v>2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87">
        <v>6</v>
      </c>
      <c r="C14" s="87">
        <v>3.2</v>
      </c>
      <c r="D14" s="89">
        <v>0.03571428571428571</v>
      </c>
      <c r="E14" s="90">
        <v>2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B15" s="87">
        <v>8</v>
      </c>
      <c r="C15" s="87" t="s">
        <v>98</v>
      </c>
      <c r="D15" s="89">
        <v>0.07142857142857142</v>
      </c>
      <c r="E15" s="90">
        <v>4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</sheetData>
  <sheetProtection/>
  <mergeCells count="2">
    <mergeCell ref="B2:R2"/>
    <mergeCell ref="B4:C4"/>
  </mergeCells>
  <conditionalFormatting sqref="Q10:Q35 N4:N65536">
    <cfRule type="cellIs" priority="3" dxfId="54" operator="equal" stopIfTrue="1">
      <formula>0</formula>
    </cfRule>
  </conditionalFormatting>
  <conditionalFormatting sqref="Q10:Q35">
    <cfRule type="cellIs" priority="2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5"/>
  <sheetViews>
    <sheetView zoomScale="70" zoomScaleNormal="70" zoomScalePageLayoutView="0" workbookViewId="0" topLeftCell="A1">
      <selection activeCell="G31" sqref="G31"/>
    </sheetView>
  </sheetViews>
  <sheetFormatPr defaultColWidth="11.421875" defaultRowHeight="15"/>
  <cols>
    <col min="1" max="1" width="4.8515625" style="53" customWidth="1"/>
    <col min="2" max="2" width="16.7109375" style="53" customWidth="1"/>
    <col min="3" max="3" width="29.00390625" style="53" customWidth="1"/>
    <col min="4" max="4" width="19.421875" style="53" customWidth="1"/>
    <col min="5" max="5" width="14.57421875" style="53" customWidth="1"/>
    <col min="6" max="9" width="16.7109375" style="53" customWidth="1"/>
    <col min="10" max="10" width="5.7109375" style="53" customWidth="1"/>
    <col min="11" max="11" width="11.421875" style="53" customWidth="1"/>
    <col min="12" max="12" width="5.00390625" style="53" customWidth="1"/>
    <col min="13" max="13" width="4.28125" style="53" customWidth="1"/>
    <col min="14" max="14" width="18.8515625" style="53" customWidth="1"/>
    <col min="15" max="16" width="19.7109375" style="53" customWidth="1"/>
    <col min="17" max="17" width="26.57421875" style="53" customWidth="1"/>
    <col min="18" max="18" width="15.57421875" style="53" customWidth="1"/>
    <col min="19" max="19" width="21.8515625" style="53" customWidth="1"/>
    <col min="20" max="20" width="18.7109375" style="53" customWidth="1"/>
    <col min="21" max="21" width="21.140625" style="53" bestFit="1" customWidth="1"/>
    <col min="22" max="16384" width="11.421875" style="53" customWidth="1"/>
  </cols>
  <sheetData>
    <row r="1" ht="30" customHeight="1"/>
    <row r="2" spans="2:19" ht="26.25">
      <c r="B2" s="111" t="s">
        <v>92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54"/>
    </row>
    <row r="3" spans="2:20" ht="26.25">
      <c r="B3" s="55" t="str">
        <f>+tabla_resumen!AX10</f>
        <v>Inflación diciembre  2012 ( variaciones en % )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T3" s="56"/>
    </row>
    <row r="4" spans="1:20" ht="28.5">
      <c r="A4" s="57"/>
      <c r="B4" s="109" t="s">
        <v>122</v>
      </c>
      <c r="C4" s="109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7"/>
      <c r="P4" s="57"/>
      <c r="Q4" s="57"/>
      <c r="R4" s="57"/>
      <c r="S4" s="57"/>
      <c r="T4" s="57"/>
    </row>
    <row r="5" spans="1:20" ht="28.5">
      <c r="A5" s="57"/>
      <c r="B5" s="95"/>
      <c r="C5" s="96"/>
      <c r="D5" s="96"/>
      <c r="E5" s="96"/>
      <c r="F5" s="58"/>
      <c r="G5" s="58"/>
      <c r="H5" s="58"/>
      <c r="I5" s="58"/>
      <c r="J5" s="58"/>
      <c r="K5" s="58"/>
      <c r="L5" s="58"/>
      <c r="M5" s="58"/>
      <c r="N5" s="59"/>
      <c r="O5" s="57"/>
      <c r="P5" s="57"/>
      <c r="Q5" s="57"/>
      <c r="R5" s="57"/>
      <c r="S5" s="57"/>
      <c r="T5" s="57"/>
    </row>
    <row r="6" spans="1:20" ht="15">
      <c r="A6" s="57"/>
      <c r="B6" s="91" t="s">
        <v>2</v>
      </c>
      <c r="C6" s="91" t="s">
        <v>67</v>
      </c>
      <c r="D6" s="91"/>
      <c r="E6" s="91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T6" s="57"/>
    </row>
    <row r="7" spans="1:20" ht="15">
      <c r="A7" s="57"/>
      <c r="B7" s="61" t="s">
        <v>1</v>
      </c>
      <c r="C7" s="61">
        <v>12.9</v>
      </c>
      <c r="D7" s="91"/>
      <c r="E7" s="91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T7" s="57"/>
    </row>
    <row r="8" spans="1:20" ht="15">
      <c r="A8" s="57"/>
      <c r="B8" s="91"/>
      <c r="C8" s="91"/>
      <c r="D8" s="91" t="s">
        <v>24</v>
      </c>
      <c r="E8" s="91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T8" s="57"/>
    </row>
    <row r="9" spans="1:20" ht="15">
      <c r="A9" s="57"/>
      <c r="B9" s="91" t="s">
        <v>46</v>
      </c>
      <c r="C9" s="91" t="s">
        <v>47</v>
      </c>
      <c r="D9" s="91" t="s">
        <v>25</v>
      </c>
      <c r="E9" s="91" t="s">
        <v>28</v>
      </c>
      <c r="F9" s="62"/>
      <c r="G9" s="63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T9" s="57"/>
    </row>
    <row r="10" spans="1:20" ht="15">
      <c r="A10" s="57"/>
      <c r="B10" s="91">
        <v>1</v>
      </c>
      <c r="C10" s="91" t="s">
        <v>115</v>
      </c>
      <c r="D10" s="92">
        <v>0.2413793103448276</v>
      </c>
      <c r="E10" s="93">
        <v>14</v>
      </c>
      <c r="F10" s="62"/>
      <c r="G10" s="63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T10" s="57"/>
    </row>
    <row r="11" spans="1:20" ht="15">
      <c r="A11" s="57"/>
      <c r="B11" s="91">
        <v>2</v>
      </c>
      <c r="C11" s="91">
        <v>1.9</v>
      </c>
      <c r="D11" s="92">
        <v>0.08620689655172414</v>
      </c>
      <c r="E11" s="93">
        <v>5</v>
      </c>
      <c r="F11" s="62"/>
      <c r="G11" s="63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ht="15">
      <c r="A12" s="57"/>
      <c r="B12" s="91">
        <v>3</v>
      </c>
      <c r="C12" s="91">
        <v>2</v>
      </c>
      <c r="D12" s="92">
        <v>0.1896551724137931</v>
      </c>
      <c r="E12" s="93">
        <v>11</v>
      </c>
      <c r="F12" s="62"/>
      <c r="G12" s="63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ht="15">
      <c r="A13" s="57"/>
      <c r="B13" s="91">
        <v>4</v>
      </c>
      <c r="C13" s="91">
        <v>2.1</v>
      </c>
      <c r="D13" s="92">
        <v>0.06896551724137931</v>
      </c>
      <c r="E13" s="93">
        <v>4</v>
      </c>
      <c r="F13" s="62"/>
      <c r="G13" s="63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ht="15">
      <c r="A14" s="57"/>
      <c r="B14" s="91">
        <v>5</v>
      </c>
      <c r="C14" s="91">
        <v>2.2</v>
      </c>
      <c r="D14" s="92">
        <v>0.034482758620689655</v>
      </c>
      <c r="E14" s="93">
        <v>2</v>
      </c>
      <c r="F14" s="62"/>
      <c r="G14" s="63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ht="15">
      <c r="A15" s="57"/>
      <c r="B15" s="91">
        <v>6</v>
      </c>
      <c r="C15" s="91">
        <v>2.3</v>
      </c>
      <c r="D15" s="92">
        <v>0.08620689655172414</v>
      </c>
      <c r="E15" s="93">
        <v>5</v>
      </c>
      <c r="F15" s="62"/>
      <c r="G15" s="63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ht="15">
      <c r="A16" s="57"/>
      <c r="B16" s="91">
        <v>7</v>
      </c>
      <c r="C16" s="91">
        <v>2.4</v>
      </c>
      <c r="D16" s="92">
        <v>0.034482758620689655</v>
      </c>
      <c r="E16" s="93">
        <v>2</v>
      </c>
      <c r="F16" s="62"/>
      <c r="G16" s="6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ht="15">
      <c r="A17" s="57"/>
      <c r="B17" s="91">
        <v>8</v>
      </c>
      <c r="C17" s="91" t="s">
        <v>116</v>
      </c>
      <c r="D17" s="92">
        <v>0.25862068965517243</v>
      </c>
      <c r="E17" s="93">
        <v>15</v>
      </c>
      <c r="F17" s="62"/>
      <c r="G17" s="63"/>
      <c r="H17" s="57"/>
      <c r="I17" s="57"/>
      <c r="J17" s="57"/>
      <c r="K17" s="57"/>
      <c r="L17" s="57"/>
      <c r="M17" s="57"/>
      <c r="N17" s="57"/>
      <c r="O17" s="64"/>
      <c r="P17" s="64"/>
      <c r="Q17" s="64"/>
      <c r="R17" s="57"/>
      <c r="S17" s="57"/>
      <c r="T17" s="57"/>
    </row>
    <row r="18" spans="1:20" ht="15">
      <c r="A18" s="57"/>
      <c r="B18" s="91"/>
      <c r="C18" s="91"/>
      <c r="D18" s="91"/>
      <c r="E18" s="91"/>
      <c r="F18" s="62"/>
      <c r="G18" s="63"/>
      <c r="H18" s="57"/>
      <c r="I18" s="57"/>
      <c r="J18" s="57"/>
      <c r="K18" s="57"/>
      <c r="L18" s="57"/>
      <c r="M18" s="57"/>
      <c r="N18" s="57"/>
      <c r="O18" s="64"/>
      <c r="P18" s="64"/>
      <c r="Q18" s="64"/>
      <c r="R18" s="57"/>
      <c r="S18" s="57"/>
      <c r="T18" s="57"/>
    </row>
    <row r="19" spans="1:20" ht="15">
      <c r="A19" s="57"/>
      <c r="F19" s="62"/>
      <c r="G19" s="63"/>
      <c r="H19" s="57"/>
      <c r="I19" s="57"/>
      <c r="J19" s="57"/>
      <c r="K19" s="57"/>
      <c r="L19" s="57"/>
      <c r="M19" s="57"/>
      <c r="N19" s="57"/>
      <c r="O19" s="64"/>
      <c r="P19" s="64"/>
      <c r="Q19" s="64"/>
      <c r="R19" s="57"/>
      <c r="S19" s="57"/>
      <c r="T19" s="57"/>
    </row>
    <row r="20" spans="1:20" ht="15">
      <c r="A20" s="57"/>
      <c r="F20" s="57"/>
      <c r="G20" s="57"/>
      <c r="H20" s="57"/>
      <c r="I20" s="57"/>
      <c r="J20" s="57"/>
      <c r="K20" s="57"/>
      <c r="L20" s="57"/>
      <c r="M20" s="57"/>
      <c r="N20" s="57"/>
      <c r="O20" s="64"/>
      <c r="P20" s="64"/>
      <c r="Q20" s="64"/>
      <c r="R20" s="57"/>
      <c r="S20" s="57"/>
      <c r="T20" s="57"/>
    </row>
    <row r="21" spans="1:20" ht="15">
      <c r="A21" s="57"/>
      <c r="F21" s="57"/>
      <c r="G21" s="57"/>
      <c r="H21" s="57"/>
      <c r="I21" s="57"/>
      <c r="J21" s="57"/>
      <c r="K21" s="57"/>
      <c r="L21" s="57"/>
      <c r="M21" s="57"/>
      <c r="N21" s="57"/>
      <c r="O21" s="64"/>
      <c r="P21" s="64"/>
      <c r="Q21" s="64"/>
      <c r="R21" s="57"/>
      <c r="S21" s="57"/>
      <c r="T21" s="57"/>
    </row>
    <row r="22" spans="1:20" ht="15">
      <c r="A22" s="57"/>
      <c r="F22" s="57"/>
      <c r="G22" s="57"/>
      <c r="H22" s="57"/>
      <c r="I22" s="57"/>
      <c r="J22" s="57"/>
      <c r="K22" s="57"/>
      <c r="L22" s="57"/>
      <c r="M22" s="57"/>
      <c r="N22" s="57"/>
      <c r="O22" s="65"/>
      <c r="P22" s="65"/>
      <c r="Q22" s="64"/>
      <c r="R22" s="57"/>
      <c r="S22" s="57"/>
      <c r="T22" s="57"/>
    </row>
    <row r="23" spans="1:20" ht="15">
      <c r="A23" s="57"/>
      <c r="F23" s="57"/>
      <c r="G23" s="57"/>
      <c r="H23" s="57"/>
      <c r="I23" s="57"/>
      <c r="J23" s="57"/>
      <c r="K23" s="57"/>
      <c r="L23" s="57"/>
      <c r="M23" s="57"/>
      <c r="N23" s="57"/>
      <c r="O23" s="64"/>
      <c r="P23" s="64"/>
      <c r="Q23" s="64"/>
      <c r="R23" s="57"/>
      <c r="T23" s="57"/>
    </row>
    <row r="24" spans="1:20" ht="33.75">
      <c r="A24" s="57"/>
      <c r="F24" s="57"/>
      <c r="G24" s="57"/>
      <c r="H24" s="57"/>
      <c r="I24" s="57"/>
      <c r="J24" s="57"/>
      <c r="K24" s="66"/>
      <c r="L24" s="57"/>
      <c r="M24" s="57"/>
      <c r="N24" s="57"/>
      <c r="O24" s="64"/>
      <c r="P24" s="64"/>
      <c r="Q24" s="64"/>
      <c r="R24" s="57"/>
      <c r="T24" s="57"/>
    </row>
    <row r="25" spans="1:20" ht="15">
      <c r="A25" s="57"/>
      <c r="F25" s="57"/>
      <c r="G25" s="57"/>
      <c r="H25" s="57"/>
      <c r="I25" s="57"/>
      <c r="J25" s="57"/>
      <c r="K25" s="57"/>
      <c r="L25" s="57"/>
      <c r="M25" s="57"/>
      <c r="N25" s="57"/>
      <c r="O25" s="64"/>
      <c r="P25" s="64"/>
      <c r="Q25" s="64"/>
      <c r="R25" s="57"/>
      <c r="S25" s="57"/>
      <c r="T25" s="57"/>
    </row>
    <row r="26" spans="1:20" ht="15">
      <c r="A26" s="57"/>
      <c r="F26" s="57"/>
      <c r="G26" s="57"/>
      <c r="H26" s="57"/>
      <c r="I26" s="57"/>
      <c r="J26" s="57"/>
      <c r="K26" s="57"/>
      <c r="L26" s="57"/>
      <c r="M26" s="57"/>
      <c r="N26" s="57"/>
      <c r="O26" s="64"/>
      <c r="P26" s="64"/>
      <c r="Q26" s="64"/>
      <c r="R26" s="57"/>
      <c r="S26" s="57"/>
      <c r="T26" s="57"/>
    </row>
    <row r="27" spans="1:20" ht="15">
      <c r="A27" s="57"/>
      <c r="F27" s="57"/>
      <c r="G27" s="57"/>
      <c r="H27" s="57"/>
      <c r="I27" s="57"/>
      <c r="J27" s="57"/>
      <c r="K27" s="57"/>
      <c r="L27" s="57"/>
      <c r="M27" s="57"/>
      <c r="N27" s="57"/>
      <c r="O27" s="64"/>
      <c r="P27" s="64"/>
      <c r="Q27" s="64"/>
      <c r="R27" s="57"/>
      <c r="S27" s="57"/>
      <c r="T27" s="57"/>
    </row>
    <row r="28" spans="1:20" ht="15">
      <c r="A28" s="57"/>
      <c r="F28" s="57"/>
      <c r="G28" s="57"/>
      <c r="H28" s="57"/>
      <c r="I28" s="57"/>
      <c r="J28" s="57"/>
      <c r="K28" s="57"/>
      <c r="L28" s="57"/>
      <c r="M28" s="57"/>
      <c r="N28" s="57"/>
      <c r="O28" s="64"/>
      <c r="P28" s="64"/>
      <c r="Q28" s="64"/>
      <c r="R28" s="57"/>
      <c r="S28" s="57"/>
      <c r="T28" s="57"/>
    </row>
    <row r="29" spans="1:20" ht="15">
      <c r="A29" s="57"/>
      <c r="F29" s="57"/>
      <c r="G29" s="57"/>
      <c r="H29" s="57"/>
      <c r="I29" s="57"/>
      <c r="J29" s="57"/>
      <c r="K29" s="57"/>
      <c r="L29" s="57"/>
      <c r="M29" s="57"/>
      <c r="N29" s="57"/>
      <c r="O29" s="64"/>
      <c r="P29" s="64"/>
      <c r="Q29" s="64"/>
      <c r="R29" s="57"/>
      <c r="S29" s="57"/>
      <c r="T29" s="57"/>
    </row>
    <row r="30" spans="1:20" ht="15">
      <c r="A30" s="57"/>
      <c r="F30" s="57"/>
      <c r="G30" s="57"/>
      <c r="H30" s="57"/>
      <c r="I30" s="57"/>
      <c r="J30" s="57"/>
      <c r="K30" s="57"/>
      <c r="L30" s="57"/>
      <c r="M30" s="57"/>
      <c r="N30" s="57"/>
      <c r="O30" s="64"/>
      <c r="P30" s="64"/>
      <c r="Q30" s="64"/>
      <c r="R30" s="57"/>
      <c r="S30" s="57"/>
      <c r="T30" s="57"/>
    </row>
    <row r="31" spans="1:20" ht="15">
      <c r="A31" s="57"/>
      <c r="F31" s="57"/>
      <c r="G31" s="57"/>
      <c r="H31" s="57"/>
      <c r="I31" s="57"/>
      <c r="J31" s="57"/>
      <c r="K31" s="57"/>
      <c r="L31" s="57"/>
      <c r="M31" s="57"/>
      <c r="N31" s="57"/>
      <c r="O31" s="64"/>
      <c r="P31" s="64"/>
      <c r="Q31" s="64"/>
      <c r="R31" s="57"/>
      <c r="S31" s="57"/>
      <c r="T31" s="57"/>
    </row>
    <row r="32" spans="1:20" ht="15">
      <c r="A32" s="57"/>
      <c r="F32" s="57"/>
      <c r="G32" s="57"/>
      <c r="H32" s="57"/>
      <c r="I32" s="57"/>
      <c r="J32" s="57"/>
      <c r="K32" s="57"/>
      <c r="L32" s="57"/>
      <c r="M32" s="57"/>
      <c r="N32" s="57"/>
      <c r="O32" s="64"/>
      <c r="P32" s="64"/>
      <c r="Q32" s="64"/>
      <c r="R32" s="57"/>
      <c r="S32" s="57"/>
      <c r="T32" s="57"/>
    </row>
    <row r="33" spans="1:20" ht="15">
      <c r="A33" s="57"/>
      <c r="F33" s="57"/>
      <c r="G33" s="57"/>
      <c r="H33" s="57"/>
      <c r="I33" s="57"/>
      <c r="J33" s="57"/>
      <c r="K33" s="57"/>
      <c r="L33" s="57"/>
      <c r="M33" s="57"/>
      <c r="N33" s="57"/>
      <c r="O33" s="64"/>
      <c r="P33" s="64"/>
      <c r="Q33" s="64"/>
      <c r="R33" s="57"/>
      <c r="S33" s="57"/>
      <c r="T33" s="57"/>
    </row>
    <row r="34" spans="1:20" ht="15">
      <c r="A34" s="57"/>
      <c r="F34" s="57"/>
      <c r="G34" s="57"/>
      <c r="H34" s="57"/>
      <c r="I34" s="57"/>
      <c r="J34" s="57"/>
      <c r="K34" s="57"/>
      <c r="L34" s="57"/>
      <c r="M34" s="57"/>
      <c r="N34" s="57"/>
      <c r="O34" s="64"/>
      <c r="P34" s="64"/>
      <c r="Q34" s="64"/>
      <c r="R34" s="57"/>
      <c r="S34" s="57"/>
      <c r="T34" s="57"/>
    </row>
    <row r="35" spans="1:20" ht="15">
      <c r="A35" s="57"/>
      <c r="F35" s="57"/>
      <c r="G35" s="57"/>
      <c r="H35" s="57"/>
      <c r="I35" s="57"/>
      <c r="J35" s="57"/>
      <c r="K35" s="57"/>
      <c r="L35" s="57"/>
      <c r="M35" s="57"/>
      <c r="N35" s="57"/>
      <c r="O35" s="64"/>
      <c r="P35" s="64"/>
      <c r="Q35" s="64"/>
      <c r="R35" s="57"/>
      <c r="S35" s="57"/>
      <c r="T35" s="57"/>
    </row>
  </sheetData>
  <sheetProtection/>
  <mergeCells count="2">
    <mergeCell ref="B2:R2"/>
    <mergeCell ref="B4:C4"/>
  </mergeCells>
  <conditionalFormatting sqref="Q10:Q35 N4:N65536">
    <cfRule type="cellIs" priority="2" dxfId="54" operator="equal" stopIfTrue="1">
      <formula>0</formula>
    </cfRule>
  </conditionalFormatting>
  <conditionalFormatting sqref="Q10:Q35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35"/>
  <sheetViews>
    <sheetView showGridLines="0" zoomScale="70" zoomScaleNormal="70" zoomScalePageLayoutView="0" workbookViewId="0" topLeftCell="A1">
      <selection activeCell="E30" sqref="E30"/>
    </sheetView>
  </sheetViews>
  <sheetFormatPr defaultColWidth="11.421875" defaultRowHeight="15"/>
  <cols>
    <col min="1" max="1" width="4.8515625" style="0" customWidth="1"/>
    <col min="2" max="2" width="16.7109375" style="0" customWidth="1"/>
    <col min="3" max="3" width="29.00390625" style="0" customWidth="1"/>
    <col min="4" max="4" width="19.421875" style="0" customWidth="1"/>
    <col min="5" max="5" width="14.5742187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10" t="s">
        <v>92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39"/>
    </row>
    <row r="3" spans="2:20" ht="26.25">
      <c r="B3" s="52" t="str">
        <f>+tabla_resumen!AX11</f>
        <v>Inflación diciembre  2013 ( variaciones en % )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28.5">
      <c r="A4" s="32"/>
      <c r="B4" s="108" t="s">
        <v>122</v>
      </c>
      <c r="C4" s="108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85"/>
      <c r="C5" s="86"/>
      <c r="D5" s="86"/>
      <c r="E5" s="86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88" t="s">
        <v>2</v>
      </c>
      <c r="C6" s="87" t="s">
        <v>26</v>
      </c>
      <c r="D6" s="87"/>
      <c r="E6" s="87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15</v>
      </c>
      <c r="D7" s="87"/>
      <c r="E7" s="87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87"/>
      <c r="C8" s="87"/>
      <c r="D8" s="88" t="s">
        <v>24</v>
      </c>
      <c r="E8" s="87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88" t="s">
        <v>46</v>
      </c>
      <c r="C9" s="88" t="s">
        <v>47</v>
      </c>
      <c r="D9" s="87" t="s">
        <v>25</v>
      </c>
      <c r="E9" s="87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87">
        <v>1</v>
      </c>
      <c r="C10" s="87" t="s">
        <v>97</v>
      </c>
      <c r="D10" s="89">
        <v>0.1896551724137931</v>
      </c>
      <c r="E10" s="90">
        <v>11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T10" s="32"/>
    </row>
    <row r="11" spans="1:20" ht="15">
      <c r="A11" s="32"/>
      <c r="B11" s="87">
        <v>2</v>
      </c>
      <c r="C11" s="87">
        <v>2.8</v>
      </c>
      <c r="D11" s="89">
        <v>0.10344827586206896</v>
      </c>
      <c r="E11" s="90">
        <v>6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87">
        <v>3</v>
      </c>
      <c r="C12" s="87">
        <v>2.9</v>
      </c>
      <c r="D12" s="89">
        <v>0.017241379310344827</v>
      </c>
      <c r="E12" s="90">
        <v>1</v>
      </c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B13" s="87">
        <v>4</v>
      </c>
      <c r="C13" s="87">
        <v>3</v>
      </c>
      <c r="D13" s="89">
        <v>0.5517241379310345</v>
      </c>
      <c r="E13" s="90">
        <v>32</v>
      </c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B14" s="87">
        <v>5</v>
      </c>
      <c r="C14" s="87">
        <v>3.1</v>
      </c>
      <c r="D14" s="89">
        <v>0.05172413793103448</v>
      </c>
      <c r="E14" s="90">
        <v>3</v>
      </c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B15" s="87">
        <v>6</v>
      </c>
      <c r="C15" s="87">
        <v>3.2</v>
      </c>
      <c r="D15" s="89">
        <v>0.05172413793103448</v>
      </c>
      <c r="E15" s="90">
        <v>3</v>
      </c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B16" s="87">
        <v>8</v>
      </c>
      <c r="C16" s="87" t="s">
        <v>98</v>
      </c>
      <c r="D16" s="89">
        <v>0.034482758620689655</v>
      </c>
      <c r="E16" s="90">
        <v>2</v>
      </c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S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</sheetData>
  <sheetProtection/>
  <mergeCells count="2">
    <mergeCell ref="B2:R2"/>
    <mergeCell ref="B4:C4"/>
  </mergeCells>
  <conditionalFormatting sqref="Q10:Q35 N4:N65536">
    <cfRule type="cellIs" priority="3" dxfId="54" operator="equal" stopIfTrue="1">
      <formula>0</formula>
    </cfRule>
  </conditionalFormatting>
  <conditionalFormatting sqref="Q10:Q35">
    <cfRule type="cellIs" priority="2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F34" sqref="F34"/>
    </sheetView>
  </sheetViews>
  <sheetFormatPr defaultColWidth="11.421875" defaultRowHeight="15"/>
  <cols>
    <col min="1" max="1" width="4.8515625" style="0" customWidth="1"/>
    <col min="2" max="2" width="16.7109375" style="0" customWidth="1"/>
    <col min="3" max="3" width="41.140625" style="0" customWidth="1"/>
    <col min="4" max="4" width="19.421875" style="0" customWidth="1"/>
    <col min="5" max="5" width="14.57421875" style="0" customWidth="1"/>
    <col min="6" max="8" width="16.7109375" style="0" customWidth="1"/>
    <col min="9" max="9" width="13.14062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110" t="s">
        <v>92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39"/>
    </row>
    <row r="3" spans="2:20" ht="26.25">
      <c r="B3" s="52" t="str">
        <f>+tabla_resumen!AX13</f>
        <v>Tasa de Política Monetaria  en el mes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31"/>
      <c r="T3" s="31"/>
    </row>
    <row r="4" spans="1:20" ht="30" customHeight="1">
      <c r="A4" s="32"/>
      <c r="B4" s="108" t="s">
        <v>122</v>
      </c>
      <c r="C4" s="108"/>
      <c r="D4" s="37"/>
      <c r="E4" s="37"/>
      <c r="F4" s="37"/>
      <c r="G4" s="37"/>
      <c r="H4" s="37"/>
      <c r="I4" s="37"/>
      <c r="J4" s="37"/>
      <c r="K4" s="37"/>
      <c r="L4" s="37"/>
      <c r="M4" s="37"/>
      <c r="N4" s="29"/>
      <c r="O4" s="32"/>
      <c r="P4" s="32"/>
      <c r="Q4" s="32"/>
      <c r="R4" s="32"/>
      <c r="S4" s="32"/>
      <c r="T4" s="32"/>
    </row>
    <row r="5" spans="1:20" ht="28.5">
      <c r="A5" s="32"/>
      <c r="B5" s="85"/>
      <c r="C5" s="86"/>
      <c r="D5" s="86"/>
      <c r="E5" s="86"/>
      <c r="F5" s="37"/>
      <c r="G5" s="37"/>
      <c r="H5" s="37"/>
      <c r="I5" s="37"/>
      <c r="J5" s="37"/>
      <c r="K5" s="37"/>
      <c r="L5" s="37"/>
      <c r="M5" s="37"/>
      <c r="N5" s="29"/>
      <c r="O5" s="32"/>
      <c r="P5" s="32"/>
      <c r="Q5" s="32"/>
      <c r="R5" s="32"/>
      <c r="S5" s="32"/>
      <c r="T5" s="32"/>
    </row>
    <row r="6" spans="1:20" ht="15">
      <c r="A6" s="32"/>
      <c r="B6" s="88" t="s">
        <v>2</v>
      </c>
      <c r="C6" s="87" t="s">
        <v>75</v>
      </c>
      <c r="D6" s="87"/>
      <c r="E6" s="87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T6" s="32"/>
    </row>
    <row r="7" spans="1:20" ht="15">
      <c r="A7" s="32"/>
      <c r="B7" s="38" t="s">
        <v>1</v>
      </c>
      <c r="C7" s="38">
        <v>9.75</v>
      </c>
      <c r="D7" s="87"/>
      <c r="E7" s="87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T7" s="32"/>
    </row>
    <row r="8" spans="1:20" ht="15">
      <c r="A8" s="32"/>
      <c r="B8" s="87"/>
      <c r="C8" s="87"/>
      <c r="D8" s="88" t="s">
        <v>24</v>
      </c>
      <c r="E8" s="87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T8" s="32"/>
    </row>
    <row r="9" spans="1:20" ht="15">
      <c r="A9" s="32"/>
      <c r="B9" s="88" t="s">
        <v>46</v>
      </c>
      <c r="C9" s="88" t="s">
        <v>47</v>
      </c>
      <c r="D9" s="87" t="s">
        <v>25</v>
      </c>
      <c r="E9" s="87" t="s">
        <v>28</v>
      </c>
      <c r="F9" s="35"/>
      <c r="G9" s="3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T9" s="32"/>
    </row>
    <row r="10" spans="1:20" ht="15">
      <c r="A10" s="32"/>
      <c r="B10" s="87">
        <v>3</v>
      </c>
      <c r="C10" s="97">
        <v>4.75</v>
      </c>
      <c r="D10" s="89">
        <v>0.034482758620689655</v>
      </c>
      <c r="E10" s="90">
        <v>2</v>
      </c>
      <c r="F10" s="35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2"/>
      <c r="B11" s="87">
        <v>4</v>
      </c>
      <c r="C11" s="97">
        <v>5</v>
      </c>
      <c r="D11" s="89">
        <v>0.9655172413793104</v>
      </c>
      <c r="E11" s="90">
        <v>56</v>
      </c>
      <c r="F11" s="35"/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2"/>
      <c r="B12" s="87"/>
      <c r="C12" s="87"/>
      <c r="D12" s="87"/>
      <c r="E12" s="87"/>
      <c r="F12" s="35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2"/>
      <c r="F13" s="35"/>
      <c r="G13" s="36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2"/>
      <c r="F14" s="35"/>
      <c r="G14" s="36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2"/>
      <c r="F15" s="35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2"/>
      <c r="F16" s="35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2"/>
      <c r="F17" s="35"/>
      <c r="G17" s="36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2"/>
      <c r="S17" s="32"/>
      <c r="T17" s="32"/>
    </row>
    <row r="18" spans="1:20" ht="15">
      <c r="A18" s="32"/>
      <c r="F18" s="35"/>
      <c r="G18" s="36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2"/>
      <c r="S18" s="32"/>
      <c r="T18" s="32"/>
    </row>
    <row r="19" spans="1:20" ht="15">
      <c r="A19" s="32"/>
      <c r="F19" s="35"/>
      <c r="G19" s="36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2"/>
      <c r="S19" s="32"/>
      <c r="T19" s="32"/>
    </row>
    <row r="20" spans="1:20" ht="15">
      <c r="A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2"/>
      <c r="S20" s="32"/>
      <c r="T20" s="32"/>
    </row>
    <row r="21" spans="1:20" ht="15">
      <c r="A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2"/>
      <c r="S21" s="32"/>
      <c r="T21" s="32"/>
    </row>
    <row r="22" spans="1:20" ht="15">
      <c r="A22" s="32"/>
      <c r="F22" s="32"/>
      <c r="G22" s="32"/>
      <c r="H22" s="32"/>
      <c r="I22" s="32"/>
      <c r="J22" s="32"/>
      <c r="K22" s="32"/>
      <c r="L22" s="32"/>
      <c r="M22" s="32"/>
      <c r="N22" s="32"/>
      <c r="O22" s="34"/>
      <c r="P22" s="34"/>
      <c r="Q22" s="33"/>
      <c r="R22" s="32"/>
      <c r="S22" s="32"/>
      <c r="T22" s="32"/>
    </row>
    <row r="23" spans="1:20" ht="15">
      <c r="A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2"/>
      <c r="S23" s="32"/>
      <c r="T23" s="32"/>
    </row>
    <row r="24" spans="1:20" ht="33.75">
      <c r="A24" s="32"/>
      <c r="F24" s="32"/>
      <c r="G24" s="32"/>
      <c r="H24" s="32"/>
      <c r="I24" s="32"/>
      <c r="J24" s="32"/>
      <c r="K24" s="30"/>
      <c r="L24" s="32"/>
      <c r="M24" s="32"/>
      <c r="N24" s="32"/>
      <c r="O24" s="33"/>
      <c r="P24" s="33"/>
      <c r="Q24" s="33"/>
      <c r="R24" s="32"/>
      <c r="T24" s="32"/>
    </row>
    <row r="25" spans="1:20" ht="15">
      <c r="A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2"/>
      <c r="T25" s="32"/>
    </row>
    <row r="26" spans="1:20" ht="15">
      <c r="A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2"/>
      <c r="S26" s="32"/>
      <c r="T26" s="32"/>
    </row>
    <row r="27" spans="1:20" ht="15">
      <c r="A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2"/>
      <c r="S27" s="32"/>
      <c r="T27" s="32"/>
    </row>
    <row r="28" spans="1:20" ht="15">
      <c r="A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3"/>
      <c r="Q28" s="33"/>
      <c r="R28" s="32"/>
      <c r="S28" s="32"/>
      <c r="T28" s="32"/>
    </row>
    <row r="29" spans="1:20" ht="15">
      <c r="A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32"/>
      <c r="S29" s="32"/>
      <c r="T29" s="32"/>
    </row>
    <row r="30" spans="1:20" ht="15">
      <c r="A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2"/>
      <c r="S30" s="32"/>
      <c r="T30" s="32"/>
    </row>
    <row r="31" spans="1:20" ht="15">
      <c r="A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32"/>
      <c r="S31" s="32"/>
      <c r="T31" s="32"/>
    </row>
    <row r="32" spans="1:20" ht="15">
      <c r="A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2"/>
      <c r="S32" s="32"/>
      <c r="T32" s="32"/>
    </row>
    <row r="33" spans="1:20" ht="15">
      <c r="A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32"/>
      <c r="S33" s="32"/>
      <c r="T33" s="32"/>
    </row>
    <row r="34" spans="1:20" ht="15">
      <c r="A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2"/>
      <c r="S34" s="32"/>
      <c r="T34" s="32"/>
    </row>
    <row r="35" spans="1:20" ht="15">
      <c r="A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32"/>
      <c r="S35" s="32"/>
      <c r="T35" s="32"/>
    </row>
    <row r="36" spans="1:20" ht="28.5">
      <c r="A36" s="32"/>
      <c r="F36" s="32"/>
      <c r="G36" s="32"/>
      <c r="H36" s="32"/>
      <c r="I36" s="44"/>
      <c r="J36" s="32"/>
      <c r="K36" s="32"/>
      <c r="L36" s="32"/>
      <c r="M36" s="32"/>
      <c r="N36" s="32"/>
      <c r="O36" s="33"/>
      <c r="P36" s="33"/>
      <c r="Q36" s="33"/>
      <c r="R36" s="32"/>
      <c r="S36" s="32"/>
      <c r="T36" s="32"/>
    </row>
  </sheetData>
  <sheetProtection/>
  <mergeCells count="2">
    <mergeCell ref="B2:R2"/>
    <mergeCell ref="B4:C4"/>
  </mergeCells>
  <conditionalFormatting sqref="Q10:Q36 N4:N65536">
    <cfRule type="cellIs" priority="3" dxfId="54" operator="equal" stopIfTrue="1">
      <formula>0</formula>
    </cfRule>
  </conditionalFormatting>
  <conditionalFormatting sqref="Q10:Q36">
    <cfRule type="cellIs" priority="2" dxfId="54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36"/>
  <sheetViews>
    <sheetView zoomScale="70" zoomScaleNormal="70" zoomScalePageLayoutView="0" workbookViewId="0" topLeftCell="A1">
      <selection activeCell="D31" sqref="D31"/>
    </sheetView>
  </sheetViews>
  <sheetFormatPr defaultColWidth="11.421875" defaultRowHeight="15"/>
  <cols>
    <col min="1" max="1" width="4.8515625" style="53" customWidth="1"/>
    <col min="2" max="2" width="16.7109375" style="53" customWidth="1"/>
    <col min="3" max="3" width="46.421875" style="53" customWidth="1"/>
    <col min="4" max="4" width="20.57421875" style="53" customWidth="1"/>
    <col min="5" max="5" width="15.28125" style="53" customWidth="1"/>
    <col min="6" max="8" width="16.7109375" style="53" customWidth="1"/>
    <col min="9" max="9" width="12.8515625" style="53" customWidth="1"/>
    <col min="10" max="10" width="5.7109375" style="53" customWidth="1"/>
    <col min="11" max="11" width="11.421875" style="53" customWidth="1"/>
    <col min="12" max="12" width="5.00390625" style="53" customWidth="1"/>
    <col min="13" max="13" width="4.28125" style="53" customWidth="1"/>
    <col min="14" max="14" width="18.8515625" style="53" customWidth="1"/>
    <col min="15" max="16" width="19.7109375" style="53" customWidth="1"/>
    <col min="17" max="17" width="26.57421875" style="53" customWidth="1"/>
    <col min="18" max="18" width="15.57421875" style="53" customWidth="1"/>
    <col min="19" max="19" width="21.8515625" style="53" customWidth="1"/>
    <col min="20" max="20" width="18.7109375" style="53" customWidth="1"/>
    <col min="21" max="21" width="21.140625" style="53" bestFit="1" customWidth="1"/>
    <col min="22" max="16384" width="11.421875" style="53" customWidth="1"/>
  </cols>
  <sheetData>
    <row r="1" ht="30" customHeight="1"/>
    <row r="2" spans="2:19" ht="26.25">
      <c r="B2" s="111" t="s">
        <v>92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54"/>
    </row>
    <row r="3" spans="2:20" ht="26.25">
      <c r="B3" s="55" t="str">
        <f>+tabla_resumen!AX14</f>
        <v>Tasa de Política Monetaria  en el mes siguiente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T3" s="56"/>
    </row>
    <row r="4" spans="1:20" ht="28.5">
      <c r="A4" s="57"/>
      <c r="B4" s="109" t="s">
        <v>122</v>
      </c>
      <c r="C4" s="109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7"/>
      <c r="P4" s="57"/>
      <c r="Q4" s="57"/>
      <c r="R4" s="57"/>
      <c r="S4" s="57"/>
      <c r="T4" s="57"/>
    </row>
    <row r="5" spans="1:20" ht="28.5" customHeight="1">
      <c r="A5" s="57"/>
      <c r="B5" s="95"/>
      <c r="C5" s="96"/>
      <c r="D5" s="96"/>
      <c r="E5" s="96"/>
      <c r="F5" s="58"/>
      <c r="G5" s="58"/>
      <c r="H5" s="58"/>
      <c r="I5" s="58"/>
      <c r="J5" s="58"/>
      <c r="K5" s="58"/>
      <c r="L5" s="58"/>
      <c r="M5" s="58"/>
      <c r="N5" s="59"/>
      <c r="O5" s="57"/>
      <c r="P5" s="57"/>
      <c r="Q5" s="57"/>
      <c r="R5" s="57"/>
      <c r="S5" s="57"/>
      <c r="T5" s="57"/>
    </row>
    <row r="6" spans="1:20" ht="15">
      <c r="A6" s="57"/>
      <c r="B6" s="91" t="s">
        <v>2</v>
      </c>
      <c r="C6" s="91" t="s">
        <v>76</v>
      </c>
      <c r="D6" s="91"/>
      <c r="E6" s="91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T6" s="57"/>
    </row>
    <row r="7" spans="1:20" ht="15" customHeight="1">
      <c r="A7" s="57"/>
      <c r="B7" s="61" t="s">
        <v>1</v>
      </c>
      <c r="C7" s="61">
        <v>10.25</v>
      </c>
      <c r="D7" s="91"/>
      <c r="E7" s="91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T7" s="57"/>
    </row>
    <row r="8" spans="1:20" ht="15" customHeight="1">
      <c r="A8" s="57"/>
      <c r="B8" s="91"/>
      <c r="C8" s="91"/>
      <c r="D8" s="91" t="s">
        <v>24</v>
      </c>
      <c r="E8" s="91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T8" s="57"/>
    </row>
    <row r="9" spans="1:20" ht="15" customHeight="1">
      <c r="A9" s="57"/>
      <c r="B9" s="91" t="s">
        <v>46</v>
      </c>
      <c r="C9" s="91" t="s">
        <v>47</v>
      </c>
      <c r="D9" s="91" t="s">
        <v>25</v>
      </c>
      <c r="E9" s="91" t="s">
        <v>28</v>
      </c>
      <c r="F9" s="62"/>
      <c r="G9" s="63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T9" s="57"/>
    </row>
    <row r="10" spans="1:20" ht="15" customHeight="1">
      <c r="A10" s="57"/>
      <c r="B10" s="91">
        <v>1</v>
      </c>
      <c r="C10" s="98" t="s">
        <v>117</v>
      </c>
      <c r="D10" s="92">
        <v>0.10344827586206896</v>
      </c>
      <c r="E10" s="93">
        <v>6</v>
      </c>
      <c r="F10" s="62"/>
      <c r="G10" s="63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ht="15" customHeight="1">
      <c r="A11" s="57"/>
      <c r="B11" s="91">
        <v>4</v>
      </c>
      <c r="C11" s="98">
        <v>5</v>
      </c>
      <c r="D11" s="92">
        <v>0.8620689655172413</v>
      </c>
      <c r="E11" s="93">
        <v>50</v>
      </c>
      <c r="F11" s="62"/>
      <c r="G11" s="63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ht="15" customHeight="1">
      <c r="A12" s="57"/>
      <c r="B12" s="91">
        <v>5</v>
      </c>
      <c r="C12" s="98">
        <v>5.25</v>
      </c>
      <c r="D12" s="92">
        <v>0.017241379310344827</v>
      </c>
      <c r="E12" s="93">
        <v>1</v>
      </c>
      <c r="F12" s="62"/>
      <c r="G12" s="63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ht="15" customHeight="1">
      <c r="A13" s="57"/>
      <c r="B13" s="91">
        <v>8</v>
      </c>
      <c r="C13" s="98" t="s">
        <v>99</v>
      </c>
      <c r="D13" s="92">
        <v>0.017241379310344827</v>
      </c>
      <c r="E13" s="93">
        <v>1</v>
      </c>
      <c r="F13" s="62"/>
      <c r="G13" s="63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ht="15" customHeight="1">
      <c r="A14" s="57"/>
      <c r="B14" s="91"/>
      <c r="C14" s="91"/>
      <c r="D14" s="91"/>
      <c r="E14" s="91"/>
      <c r="F14" s="62"/>
      <c r="G14" s="63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ht="15" customHeight="1">
      <c r="A15" s="57"/>
      <c r="B15" s="91"/>
      <c r="C15" s="91"/>
      <c r="D15" s="91"/>
      <c r="E15" s="91"/>
      <c r="F15" s="62"/>
      <c r="G15" s="63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ht="15" customHeight="1">
      <c r="A16" s="57"/>
      <c r="B16" s="91"/>
      <c r="C16" s="91"/>
      <c r="D16" s="91"/>
      <c r="E16" s="91"/>
      <c r="F16" s="62"/>
      <c r="G16" s="6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ht="15" customHeight="1">
      <c r="A17" s="57"/>
      <c r="F17" s="62"/>
      <c r="G17" s="63"/>
      <c r="H17" s="57"/>
      <c r="I17" s="57"/>
      <c r="J17" s="57"/>
      <c r="K17" s="57"/>
      <c r="L17" s="57"/>
      <c r="M17" s="57"/>
      <c r="N17" s="57"/>
      <c r="O17" s="64"/>
      <c r="P17" s="64"/>
      <c r="Q17" s="64"/>
      <c r="R17" s="57"/>
      <c r="S17" s="57"/>
      <c r="T17" s="57"/>
    </row>
    <row r="18" spans="1:20" ht="15" customHeight="1">
      <c r="A18" s="57"/>
      <c r="F18" s="62"/>
      <c r="G18" s="63"/>
      <c r="H18" s="57"/>
      <c r="I18" s="57"/>
      <c r="J18" s="57"/>
      <c r="K18" s="57"/>
      <c r="L18" s="57"/>
      <c r="M18" s="57"/>
      <c r="N18" s="57"/>
      <c r="O18" s="64"/>
      <c r="P18" s="64"/>
      <c r="Q18" s="64"/>
      <c r="R18" s="57"/>
      <c r="S18" s="57"/>
      <c r="T18" s="57"/>
    </row>
    <row r="19" spans="1:20" ht="15" customHeight="1">
      <c r="A19" s="57"/>
      <c r="F19" s="62"/>
      <c r="G19" s="63"/>
      <c r="H19" s="57"/>
      <c r="I19" s="57"/>
      <c r="J19" s="57"/>
      <c r="K19" s="57"/>
      <c r="L19" s="57"/>
      <c r="M19" s="57"/>
      <c r="N19" s="57"/>
      <c r="O19" s="64"/>
      <c r="P19" s="64"/>
      <c r="Q19" s="64"/>
      <c r="R19" s="57"/>
      <c r="S19" s="57"/>
      <c r="T19" s="57"/>
    </row>
    <row r="20" spans="1:20" ht="15" customHeight="1">
      <c r="A20" s="57"/>
      <c r="F20" s="57"/>
      <c r="G20" s="57"/>
      <c r="H20" s="57"/>
      <c r="I20" s="57"/>
      <c r="J20" s="57"/>
      <c r="K20" s="57"/>
      <c r="L20" s="57"/>
      <c r="M20" s="57"/>
      <c r="N20" s="57"/>
      <c r="O20" s="64"/>
      <c r="P20" s="64"/>
      <c r="Q20" s="64"/>
      <c r="R20" s="57"/>
      <c r="S20" s="57"/>
      <c r="T20" s="57"/>
    </row>
    <row r="21" spans="1:20" ht="15">
      <c r="A21" s="57"/>
      <c r="F21" s="57"/>
      <c r="G21" s="57"/>
      <c r="H21" s="57"/>
      <c r="I21" s="57"/>
      <c r="J21" s="57"/>
      <c r="K21" s="57"/>
      <c r="L21" s="57"/>
      <c r="M21" s="57"/>
      <c r="N21" s="57"/>
      <c r="O21" s="64"/>
      <c r="P21" s="64"/>
      <c r="Q21" s="64"/>
      <c r="R21" s="57"/>
      <c r="S21" s="57"/>
      <c r="T21" s="57"/>
    </row>
    <row r="22" spans="1:20" ht="15">
      <c r="A22" s="57"/>
      <c r="F22" s="57"/>
      <c r="G22" s="57"/>
      <c r="H22" s="57"/>
      <c r="I22" s="57"/>
      <c r="J22" s="57"/>
      <c r="K22" s="57"/>
      <c r="L22" s="57"/>
      <c r="M22" s="57"/>
      <c r="N22" s="57"/>
      <c r="O22" s="65"/>
      <c r="P22" s="65"/>
      <c r="Q22" s="64"/>
      <c r="R22" s="57"/>
      <c r="S22" s="57"/>
      <c r="T22" s="57"/>
    </row>
    <row r="23" spans="1:20" ht="15">
      <c r="A23" s="57"/>
      <c r="F23" s="57"/>
      <c r="G23" s="57"/>
      <c r="H23" s="57"/>
      <c r="I23" s="57"/>
      <c r="J23" s="57"/>
      <c r="K23" s="57"/>
      <c r="L23" s="57"/>
      <c r="M23" s="57"/>
      <c r="N23" s="57"/>
      <c r="O23" s="64"/>
      <c r="P23" s="64"/>
      <c r="Q23" s="64"/>
      <c r="R23" s="57"/>
      <c r="S23" s="57"/>
      <c r="T23" s="57"/>
    </row>
    <row r="24" spans="1:20" ht="33.75">
      <c r="A24" s="57"/>
      <c r="F24" s="57"/>
      <c r="G24" s="57"/>
      <c r="H24" s="57"/>
      <c r="I24" s="57"/>
      <c r="J24" s="57"/>
      <c r="K24" s="66"/>
      <c r="L24" s="57"/>
      <c r="M24" s="57"/>
      <c r="N24" s="57"/>
      <c r="O24" s="64"/>
      <c r="P24" s="64"/>
      <c r="Q24" s="64"/>
      <c r="R24" s="57"/>
      <c r="T24" s="57"/>
    </row>
    <row r="25" spans="1:20" ht="15">
      <c r="A25" s="57"/>
      <c r="F25" s="57"/>
      <c r="G25" s="57"/>
      <c r="H25" s="57"/>
      <c r="I25" s="57"/>
      <c r="J25" s="57"/>
      <c r="K25" s="57"/>
      <c r="L25" s="57"/>
      <c r="M25" s="57"/>
      <c r="N25" s="57"/>
      <c r="O25" s="64"/>
      <c r="P25" s="64"/>
      <c r="Q25" s="64"/>
      <c r="R25" s="57"/>
      <c r="T25" s="57"/>
    </row>
    <row r="26" spans="1:20" ht="15">
      <c r="A26" s="57"/>
      <c r="F26" s="57"/>
      <c r="G26" s="57"/>
      <c r="H26" s="57"/>
      <c r="I26" s="57"/>
      <c r="J26" s="57"/>
      <c r="K26" s="57"/>
      <c r="L26" s="57"/>
      <c r="M26" s="57"/>
      <c r="N26" s="57"/>
      <c r="O26" s="64"/>
      <c r="P26" s="64"/>
      <c r="Q26" s="64"/>
      <c r="R26" s="57"/>
      <c r="S26" s="57"/>
      <c r="T26" s="57"/>
    </row>
    <row r="27" spans="1:20" ht="15">
      <c r="A27" s="57"/>
      <c r="F27" s="57"/>
      <c r="G27" s="57"/>
      <c r="H27" s="57"/>
      <c r="I27" s="57"/>
      <c r="J27" s="57"/>
      <c r="K27" s="57"/>
      <c r="L27" s="57"/>
      <c r="M27" s="57"/>
      <c r="N27" s="57"/>
      <c r="O27" s="64"/>
      <c r="P27" s="64"/>
      <c r="Q27" s="64"/>
      <c r="R27" s="57"/>
      <c r="S27" s="57"/>
      <c r="T27" s="57"/>
    </row>
    <row r="28" spans="1:20" ht="15">
      <c r="A28" s="57"/>
      <c r="F28" s="57"/>
      <c r="G28" s="57"/>
      <c r="H28" s="57"/>
      <c r="I28" s="57"/>
      <c r="J28" s="57"/>
      <c r="K28" s="57"/>
      <c r="L28" s="57"/>
      <c r="M28" s="57"/>
      <c r="N28" s="57"/>
      <c r="O28" s="64"/>
      <c r="P28" s="64"/>
      <c r="Q28" s="64"/>
      <c r="R28" s="57"/>
      <c r="S28" s="57"/>
      <c r="T28" s="57"/>
    </row>
    <row r="29" spans="1:20" ht="15">
      <c r="A29" s="57"/>
      <c r="F29" s="57"/>
      <c r="G29" s="57"/>
      <c r="H29" s="57"/>
      <c r="I29" s="57"/>
      <c r="J29" s="57"/>
      <c r="K29" s="57"/>
      <c r="L29" s="57"/>
      <c r="M29" s="57"/>
      <c r="N29" s="57"/>
      <c r="O29" s="64"/>
      <c r="P29" s="64"/>
      <c r="Q29" s="64"/>
      <c r="R29" s="57"/>
      <c r="S29" s="57"/>
      <c r="T29" s="57"/>
    </row>
    <row r="30" spans="1:20" ht="15">
      <c r="A30" s="57"/>
      <c r="F30" s="57"/>
      <c r="G30" s="57"/>
      <c r="H30" s="57"/>
      <c r="I30" s="57"/>
      <c r="J30" s="57"/>
      <c r="K30" s="57"/>
      <c r="L30" s="57"/>
      <c r="M30" s="57"/>
      <c r="N30" s="57"/>
      <c r="O30" s="64"/>
      <c r="P30" s="64"/>
      <c r="Q30" s="64"/>
      <c r="R30" s="57"/>
      <c r="S30" s="57"/>
      <c r="T30" s="57"/>
    </row>
    <row r="31" spans="1:20" ht="15">
      <c r="A31" s="57"/>
      <c r="F31" s="57"/>
      <c r="G31" s="57"/>
      <c r="H31" s="57"/>
      <c r="I31" s="57"/>
      <c r="J31" s="57"/>
      <c r="K31" s="57"/>
      <c r="L31" s="57"/>
      <c r="M31" s="57"/>
      <c r="N31" s="57"/>
      <c r="O31" s="64"/>
      <c r="P31" s="64"/>
      <c r="Q31" s="64"/>
      <c r="R31" s="57"/>
      <c r="S31" s="57"/>
      <c r="T31" s="57"/>
    </row>
    <row r="32" spans="1:20" ht="15">
      <c r="A32" s="57"/>
      <c r="F32" s="57"/>
      <c r="G32" s="57"/>
      <c r="H32" s="57"/>
      <c r="I32" s="57"/>
      <c r="J32" s="57"/>
      <c r="K32" s="57"/>
      <c r="L32" s="57"/>
      <c r="M32" s="57"/>
      <c r="N32" s="57"/>
      <c r="O32" s="64"/>
      <c r="P32" s="64"/>
      <c r="Q32" s="64"/>
      <c r="R32" s="57"/>
      <c r="S32" s="57"/>
      <c r="T32" s="57"/>
    </row>
    <row r="33" spans="1:20" ht="15">
      <c r="A33" s="57"/>
      <c r="F33" s="57"/>
      <c r="G33" s="57"/>
      <c r="H33" s="57"/>
      <c r="I33" s="57"/>
      <c r="J33" s="57"/>
      <c r="K33" s="57"/>
      <c r="L33" s="57"/>
      <c r="M33" s="57"/>
      <c r="N33" s="57"/>
      <c r="O33" s="64"/>
      <c r="P33" s="64"/>
      <c r="Q33" s="64"/>
      <c r="R33" s="57"/>
      <c r="S33" s="57"/>
      <c r="T33" s="57"/>
    </row>
    <row r="34" spans="1:20" ht="15">
      <c r="A34" s="57"/>
      <c r="F34" s="57"/>
      <c r="G34" s="57"/>
      <c r="H34" s="57"/>
      <c r="I34" s="57"/>
      <c r="J34" s="57"/>
      <c r="K34" s="57"/>
      <c r="L34" s="57"/>
      <c r="M34" s="57"/>
      <c r="N34" s="57"/>
      <c r="O34" s="64"/>
      <c r="P34" s="64"/>
      <c r="Q34" s="64"/>
      <c r="R34" s="57"/>
      <c r="S34" s="57"/>
      <c r="T34" s="57"/>
    </row>
    <row r="35" spans="1:20" ht="15">
      <c r="A35" s="57"/>
      <c r="F35" s="57"/>
      <c r="G35" s="57"/>
      <c r="H35" s="57"/>
      <c r="I35" s="57"/>
      <c r="J35" s="57"/>
      <c r="K35" s="57"/>
      <c r="L35" s="57"/>
      <c r="M35" s="57"/>
      <c r="N35" s="57"/>
      <c r="O35" s="64"/>
      <c r="P35" s="64"/>
      <c r="Q35" s="64"/>
      <c r="R35" s="57"/>
      <c r="S35" s="57"/>
      <c r="T35" s="57"/>
    </row>
    <row r="36" spans="1:20" ht="28.5">
      <c r="A36" s="57"/>
      <c r="F36" s="57"/>
      <c r="G36" s="57"/>
      <c r="H36" s="57"/>
      <c r="I36" s="60"/>
      <c r="J36" s="57"/>
      <c r="K36" s="57"/>
      <c r="L36" s="57"/>
      <c r="M36" s="57"/>
      <c r="N36" s="57"/>
      <c r="O36" s="64"/>
      <c r="P36" s="64"/>
      <c r="Q36" s="64"/>
      <c r="R36" s="57"/>
      <c r="S36" s="57"/>
      <c r="T36" s="57"/>
    </row>
  </sheetData>
  <sheetProtection/>
  <mergeCells count="2">
    <mergeCell ref="B2:R2"/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Del Campo S.</dc:creator>
  <cp:keywords/>
  <dc:description/>
  <cp:lastModifiedBy>Carolina Del Campo S.</cp:lastModifiedBy>
  <cp:lastPrinted>2012-07-30T16:55:43Z</cp:lastPrinted>
  <dcterms:created xsi:type="dcterms:W3CDTF">2011-06-06T14:06:34Z</dcterms:created>
  <dcterms:modified xsi:type="dcterms:W3CDTF">2013-04-18T20:48:36Z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0x01010056125CB35C3BAE41A31574228F8ECACF</vt:lpwstr>
  </property>
</Properties>
</file>