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800" windowHeight="7710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<sst xmlns="http://schemas.openxmlformats.org/spreadsheetml/2006/main" count="375" uniqueCount="103">
  <si>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</si>
  <si>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</si>
  <si>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</si>
  <si>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</si>
  <si>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</si>
  <si>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</si>
  <si>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</si>
  <si>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</si>
  <si>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</si>
  <si>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</si>
  <si>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</si>
  <si>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</si>
  <si>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</si>
  <si>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</si>
  <si>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</si>
  <si>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</si>
  <si>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</si>
  <si>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</si>
  <si>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</si>
  <si>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</si>
  <si>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</si>
  <si>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</si>
  <si>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</si>
  <si>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</si>
  <si>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</si>
  <si>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</si>
  <si>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</si>
  <si>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</si>
  <si>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</si>
  <si>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</si>
  <si>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</si>
  <si>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</si>
  <si>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</si>
  <si>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</si>
  <si>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</si>
  <si>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</si>
  <si>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</si>
  <si>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</si>
  <si>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</si>
  <si>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</si>
  <si>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</si>
  <si>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</si>
  <si>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</si>
  <si>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2012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</si>
  <si>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</si>
  <si>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</si>
  <si>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</si>
  <si>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</si>
  <si>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</si>
  <si>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</si>
  <si>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</si>
  <si>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24. PIB  12/2012</t>
  </si>
  <si>
    <t>25. PIB  12/2013</t>
  </si>
  <si>
    <t>26. PIB  12/2014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</si>
  <si>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</si>
  <si>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</si>
  <si>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</si>
  <si>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</si>
  <si>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</si>
  <si>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</si>
  <si>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</si>
  <si>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</si>
  <si>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</si>
  <si>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&gt;=5,5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</si>
  <si>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</si>
  <si>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</si>
  <si>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</si>
  <si>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</si>
  <si>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</si>
  <si>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&gt;=0,4</t>
  </si>
  <si>
    <t>&gt;=5,25</t>
  </si>
  <si>
    <t>&lt;=5,2</t>
  </si>
  <si>
    <t>&lt;=475</t>
  </si>
  <si>
    <t>&lt;=4,25</t>
  </si>
  <si>
    <t>&gt;=3,2</t>
  </si>
  <si>
    <t>&lt;=4,5</t>
  </si>
  <si>
    <t>&gt;=2,7</t>
  </si>
  <si>
    <t>&gt;=490</t>
  </si>
  <si>
    <t>&gt;=505</t>
  </si>
  <si>
    <t>&gt;=5,75</t>
  </si>
  <si>
    <t>&lt;=2,3</t>
  </si>
  <si>
    <t>&lt;=4,75</t>
  </si>
  <si>
    <t>&gt;=6</t>
  </si>
  <si>
    <t>&lt;=2,8</t>
  </si>
  <si>
    <t>&lt;=5,4</t>
  </si>
  <si>
    <t>&lt;=470</t>
  </si>
  <si>
    <t>&gt;=5,9</t>
  </si>
  <si>
    <t xml:space="preserve"> EXPECTATIVAS ECONÓMICAS Diciembre 2012</t>
  </si>
  <si>
    <t>&lt;=5,3</t>
  </si>
  <si>
    <t>&lt;=480</t>
  </si>
  <si>
    <t>&gt;=5,7</t>
  </si>
  <si>
    <t>&gt;=2,8</t>
  </si>
  <si>
    <t>&gt;=2,9</t>
  </si>
  <si>
    <t>&gt;=515</t>
  </si>
  <si>
    <t>&lt;=5,25</t>
  </si>
  <si>
    <t>&lt;=-0,1</t>
  </si>
  <si>
    <t>(Varios elementos)</t>
  </si>
  <si>
    <t>Nro. respuestas 57</t>
  </si>
  <si>
    <t>Nro. respuestas 58</t>
  </si>
  <si>
    <t>Nro. respuestas 56</t>
  </si>
  <si>
    <t>Nro. respuestas 53</t>
  </si>
  <si>
    <t>Nro. respuestas 52</t>
  </si>
  <si>
    <t>Nro. respuestas 54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</si>
</sst>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\ &quot;Enviada:&quot;\ d&quot; de&quot;\ mmmm\ &quot;de&quot;\ yyyy"/>
    <numFmt numFmtId="166" formatCode="\ &quot;Plazo Recepción:&quot;\ d&quot; de&quot;\ mmmm\ &quot;de&quot;\ yyyy"/>
    <numFmt numFmtId="167" formatCode="0.0"/>
    <numFmt numFmtId="168" formatCode="&quot;Encuesta &quot;mmmm\ yyyy"/>
    <numFmt numFmtId="169" formatCode="mmm\'\ yy"/>
    <numFmt numFmtId="170" formatCode="mmmm/yyyy"/>
    <numFmt numFmtId="171" formatCode="&quot;Año&quot;\ yyyy"/>
    <numFmt numFmtId="172" formatCode="_(* #,##0.00_);_(* \(#,##0.00\);_(* &quot;-&quot;??_);_(@_)"/>
    <numFmt numFmtId="173" formatCode="_([$€]* #,##0.00_);_([$€]* \(#,##0.00\);_([$€]* &quot;-&quot;??_);_(@_)"/>
    <numFmt numFmtId="174" formatCode="&quot;Encuesta de Expectativas Económicas &quot;\ mmmm\ yyyy"/>
    <numFmt numFmtId="175" formatCode="0.000%"/>
    <numFmt numFmtId="176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0.1"/>
      <color indexed="8"/>
      <name val="Calibri"/>
      <family val="0"/>
    </font>
    <font>
      <b/>
      <sz val="10.1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26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b/>
      <sz val="22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  <font>
      <b/>
      <sz val="22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3" fillId="38" borderId="0" applyNumberFormat="0" applyBorder="0" applyAlignment="0" applyProtection="0"/>
    <xf numFmtId="0" fontId="11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12" fillId="42" borderId="5" applyNumberFormat="0" applyAlignment="0" applyProtection="0"/>
    <xf numFmtId="0" fontId="47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8" fillId="49" borderId="2" applyNumberFormat="0" applyAlignment="0" applyProtection="0"/>
    <xf numFmtId="17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40" borderId="1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47" fillId="0" borderId="16" applyNumberFormat="0" applyFill="0" applyAlignment="0" applyProtection="0"/>
    <xf numFmtId="0" fontId="58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105" applyAlignment="1">
      <alignment/>
      <protection/>
    </xf>
    <xf numFmtId="0" fontId="6" fillId="39" borderId="18" xfId="105" applyFont="1" applyFill="1" applyBorder="1" applyAlignment="1">
      <alignment horizontal="left"/>
      <protection/>
    </xf>
    <xf numFmtId="0" fontId="2" fillId="0" borderId="19" xfId="105" applyBorder="1" applyAlignment="1">
      <alignment/>
      <protection/>
    </xf>
    <xf numFmtId="0" fontId="2" fillId="0" borderId="0" xfId="105" applyBorder="1" applyAlignment="1">
      <alignment/>
      <protection/>
    </xf>
    <xf numFmtId="0" fontId="4" fillId="0" borderId="0" xfId="105" applyFont="1" applyFill="1" applyBorder="1" applyAlignment="1">
      <alignment vertical="top"/>
      <protection/>
    </xf>
    <xf numFmtId="168" fontId="7" fillId="39" borderId="18" xfId="105" applyNumberFormat="1" applyFont="1" applyFill="1" applyBorder="1" applyAlignment="1">
      <alignment horizontal="centerContinuous"/>
      <protection/>
    </xf>
    <xf numFmtId="164" fontId="7" fillId="39" borderId="20" xfId="105" applyNumberFormat="1" applyFont="1" applyFill="1" applyBorder="1" applyAlignment="1">
      <alignment horizontal="centerContinuous"/>
      <protection/>
    </xf>
    <xf numFmtId="164" fontId="7" fillId="39" borderId="21" xfId="105" applyNumberFormat="1" applyFont="1" applyFill="1" applyBorder="1" applyAlignment="1">
      <alignment horizontal="centerContinuous"/>
      <protection/>
    </xf>
    <xf numFmtId="0" fontId="2" fillId="0" borderId="22" xfId="105" applyFill="1" applyBorder="1" applyAlignment="1">
      <alignment/>
      <protection/>
    </xf>
    <xf numFmtId="0" fontId="2" fillId="0" borderId="18" xfId="105" applyFill="1" applyBorder="1" applyAlignment="1">
      <alignment horizontal="centerContinuous"/>
      <protection/>
    </xf>
    <xf numFmtId="0" fontId="2" fillId="0" borderId="21" xfId="105" applyFill="1" applyBorder="1" applyAlignment="1">
      <alignment horizontal="centerContinuous"/>
      <protection/>
    </xf>
    <xf numFmtId="164" fontId="4" fillId="0" borderId="0" xfId="105" applyNumberFormat="1" applyFont="1" applyBorder="1" applyAlignment="1">
      <alignment horizontal="left"/>
      <protection/>
    </xf>
    <xf numFmtId="169" fontId="5" fillId="0" borderId="23" xfId="105" applyNumberFormat="1" applyFont="1" applyFill="1" applyBorder="1" applyAlignment="1">
      <alignment horizontal="center" vertical="center"/>
      <protection/>
    </xf>
    <xf numFmtId="0" fontId="5" fillId="0" borderId="24" xfId="105" applyFont="1" applyFill="1" applyBorder="1" applyAlignment="1">
      <alignment horizontal="center" vertical="center"/>
      <protection/>
    </xf>
    <xf numFmtId="169" fontId="5" fillId="39" borderId="18" xfId="105" applyNumberFormat="1" applyFont="1" applyFill="1" applyBorder="1" applyAlignment="1">
      <alignment horizontal="center"/>
      <protection/>
    </xf>
    <xf numFmtId="169" fontId="5" fillId="39" borderId="20" xfId="105" applyNumberFormat="1" applyFont="1" applyFill="1" applyBorder="1" applyAlignment="1">
      <alignment horizontal="center"/>
      <protection/>
    </xf>
    <xf numFmtId="169" fontId="5" fillId="39" borderId="21" xfId="105" applyNumberFormat="1" applyFont="1" applyFill="1" applyBorder="1" applyAlignment="1">
      <alignment horizontal="center"/>
      <protection/>
    </xf>
    <xf numFmtId="0" fontId="2" fillId="0" borderId="0" xfId="105" applyFill="1" applyBorder="1" applyAlignment="1">
      <alignment/>
      <protection/>
    </xf>
    <xf numFmtId="0" fontId="4" fillId="0" borderId="19" xfId="105" applyFont="1" applyBorder="1" applyAlignment="1">
      <alignment vertical="top"/>
      <protection/>
    </xf>
    <xf numFmtId="174" fontId="25" fillId="0" borderId="0" xfId="0" applyNumberFormat="1" applyFont="1" applyBorder="1" applyAlignment="1">
      <alignment/>
    </xf>
    <xf numFmtId="0" fontId="59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5" applyNumberFormat="1" applyFont="1" applyBorder="1" applyAlignment="1">
      <alignment horizontal="center"/>
    </xf>
    <xf numFmtId="175" fontId="2" fillId="0" borderId="0" xfId="115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76" fontId="0" fillId="0" borderId="0" xfId="89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174" fontId="27" fillId="0" borderId="0" xfId="0" applyNumberFormat="1" applyFont="1" applyBorder="1" applyAlignment="1">
      <alignment horizontal="left"/>
    </xf>
    <xf numFmtId="0" fontId="49" fillId="0" borderId="0" xfId="82" applyAlignment="1" applyProtection="1" quotePrefix="1">
      <alignment/>
      <protection/>
    </xf>
    <xf numFmtId="164" fontId="4" fillId="0" borderId="25" xfId="105" applyNumberFormat="1" applyFont="1" applyBorder="1" applyAlignment="1">
      <alignment horizontal="left"/>
      <protection/>
    </xf>
    <xf numFmtId="170" fontId="4" fillId="0" borderId="0" xfId="105" applyNumberFormat="1" applyFont="1" applyBorder="1" applyAlignment="1">
      <alignment horizontal="left"/>
      <protection/>
    </xf>
    <xf numFmtId="171" fontId="4" fillId="0" borderId="0" xfId="105" applyNumberFormat="1" applyFont="1" applyBorder="1" applyAlignment="1">
      <alignment horizontal="left"/>
      <protection/>
    </xf>
    <xf numFmtId="0" fontId="6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105" applyBorder="1" applyAlignment="1">
      <alignment horizontal="left" indent="2"/>
      <protection/>
    </xf>
    <xf numFmtId="0" fontId="6" fillId="39" borderId="20" xfId="105" applyFont="1" applyFill="1" applyBorder="1" applyAlignment="1">
      <alignment horizontal="left"/>
      <protection/>
    </xf>
    <xf numFmtId="171" fontId="4" fillId="0" borderId="26" xfId="105" applyNumberFormat="1" applyFont="1" applyBorder="1" applyAlignment="1">
      <alignment horizontal="left"/>
      <protection/>
    </xf>
    <xf numFmtId="171" fontId="4" fillId="0" borderId="27" xfId="105" applyNumberFormat="1" applyFont="1" applyBorder="1" applyAlignment="1">
      <alignment horizontal="left"/>
      <protection/>
    </xf>
    <xf numFmtId="174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67" fontId="5" fillId="0" borderId="28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7" fontId="5" fillId="0" borderId="28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60" fillId="0" borderId="0" xfId="105" applyFont="1" applyAlignment="1">
      <alignment/>
      <protection/>
    </xf>
    <xf numFmtId="0" fontId="60" fillId="0" borderId="0" xfId="105" applyFont="1" applyBorder="1" applyAlignment="1">
      <alignment/>
      <protection/>
    </xf>
    <xf numFmtId="164" fontId="4" fillId="0" borderId="28" xfId="105" applyNumberFormat="1" applyFont="1" applyBorder="1" applyAlignment="1">
      <alignment horizontal="left"/>
      <protection/>
    </xf>
    <xf numFmtId="164" fontId="4" fillId="0" borderId="29" xfId="105" applyNumberFormat="1" applyFont="1" applyBorder="1" applyAlignment="1">
      <alignment horizontal="left"/>
      <protection/>
    </xf>
    <xf numFmtId="0" fontId="61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10" fontId="42" fillId="0" borderId="0" xfId="0" applyNumberFormat="1" applyFont="1" applyBorder="1" applyAlignment="1">
      <alignment/>
    </xf>
    <xf numFmtId="176" fontId="42" fillId="0" borderId="0" xfId="89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2" fillId="0" borderId="22" xfId="105" applyFill="1" applyBorder="1" applyAlignment="1">
      <alignment horizontal="center" wrapText="1"/>
      <protection/>
    </xf>
    <xf numFmtId="0" fontId="2" fillId="0" borderId="23" xfId="105" applyFill="1" applyBorder="1" applyAlignment="1">
      <alignment horizontal="center" wrapText="1"/>
      <protection/>
    </xf>
    <xf numFmtId="0" fontId="4" fillId="0" borderId="0" xfId="105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05" applyFont="1" applyBorder="1" applyAlignment="1">
      <alignment horizontal="center"/>
      <protection/>
    </xf>
    <xf numFmtId="165" fontId="4" fillId="0" borderId="0" xfId="105" applyNumberFormat="1" applyFont="1" applyBorder="1" applyAlignment="1">
      <alignment horizontal="left"/>
      <protection/>
    </xf>
    <xf numFmtId="165" fontId="4" fillId="0" borderId="27" xfId="105" applyNumberFormat="1" applyFont="1" applyBorder="1" applyAlignment="1">
      <alignment horizontal="left"/>
      <protection/>
    </xf>
    <xf numFmtId="166" fontId="4" fillId="0" borderId="0" xfId="105" applyNumberFormat="1" applyFont="1" applyBorder="1" applyAlignment="1">
      <alignment horizontal="left"/>
      <protection/>
    </xf>
    <xf numFmtId="166" fontId="4" fillId="0" borderId="27" xfId="105" applyNumberFormat="1" applyFont="1" applyBorder="1" applyAlignment="1">
      <alignment horizontal="left"/>
      <protection/>
    </xf>
    <xf numFmtId="0" fontId="61" fillId="0" borderId="0" xfId="0" applyFont="1" applyBorder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Millares 2" xfId="91"/>
    <cellStyle name="Millares 2 2" xfId="92"/>
    <cellStyle name="Millares 2 3" xfId="93"/>
    <cellStyle name="Millares 2 3 2" xfId="94"/>
    <cellStyle name="Millares 2 4" xfId="95"/>
    <cellStyle name="Millares 3" xfId="96"/>
    <cellStyle name="Millares 3 2" xfId="97"/>
    <cellStyle name="Millares 4" xfId="98"/>
    <cellStyle name="Millares 5" xfId="99"/>
    <cellStyle name="Millares 6" xfId="100"/>
    <cellStyle name="Millares 7" xfId="101"/>
    <cellStyle name="Currency" xfId="102"/>
    <cellStyle name="Currency [0]" xfId="103"/>
    <cellStyle name="Neutral" xfId="104"/>
    <cellStyle name="Normal 2" xfId="105"/>
    <cellStyle name="Normal 2 2" xfId="106"/>
    <cellStyle name="Normal 2 3" xfId="107"/>
    <cellStyle name="Normal 3" xfId="108"/>
    <cellStyle name="Normal 3 2" xfId="109"/>
    <cellStyle name="Normal 3_4EncForm" xfId="110"/>
    <cellStyle name="Normal 4" xfId="111"/>
    <cellStyle name="Notas" xfId="112"/>
    <cellStyle name="Note" xfId="113"/>
    <cellStyle name="Output" xfId="114"/>
    <cellStyle name="Percent" xfId="115"/>
    <cellStyle name="Porcentual 2" xfId="116"/>
    <cellStyle name="Porcentual 2 2" xfId="117"/>
    <cellStyle name="Porcentual 3" xfId="118"/>
    <cellStyle name="Porcentual 4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2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1'!$C$10:$C$15</c:f>
              <c:strCache/>
            </c:strRef>
          </c:cat>
          <c:val>
            <c:numLit>
              <c:ptCount val="6"/>
              <c:pt idx="0">
                <c:v>0.0517241379310345</c:v>
              </c:pt>
              <c:pt idx="1">
                <c:v>0.224137931034483</c:v>
              </c:pt>
              <c:pt idx="2">
                <c:v>0.258620689655172</c:v>
              </c:pt>
              <c:pt idx="3">
                <c:v>0.120689655172414</c:v>
              </c:pt>
              <c:pt idx="4">
                <c:v>0.224137931034483</c:v>
              </c:pt>
              <c:pt idx="5">
                <c:v>0.120689655172414</c:v>
              </c:pt>
            </c:numLit>
          </c:val>
        </c:ser>
        <c:axId val="47139665"/>
        <c:axId val="2160380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&lt;=-0,1</c:v>
              </c:pt>
              <c:pt idx="1">
                <c:v>3 0</c:v>
              </c:pt>
              <c:pt idx="2">
                <c:v>4 0,1</c:v>
              </c:pt>
              <c:pt idx="3">
                <c:v>5 0,2</c:v>
              </c:pt>
              <c:pt idx="4">
                <c:v>6 0,3</c:v>
              </c:pt>
              <c:pt idx="5">
                <c:v>8 &gt;=0,4</c:v>
              </c:pt>
            </c:strLit>
          </c:cat>
          <c:val>
            <c:numLit>
              <c:ptCount val="6"/>
              <c:pt idx="0">
                <c:v>3</c:v>
              </c:pt>
              <c:pt idx="1">
                <c:v>13</c:v>
              </c:pt>
              <c:pt idx="2">
                <c:v>15</c:v>
              </c:pt>
              <c:pt idx="3">
                <c:v>7</c:v>
              </c:pt>
              <c:pt idx="4">
                <c:v>13</c:v>
              </c:pt>
              <c:pt idx="5">
                <c:v>7</c:v>
              </c:pt>
            </c:numLit>
          </c:val>
          <c:smooth val="0"/>
        </c:ser>
        <c:axId val="60216491"/>
        <c:axId val="5077508"/>
      </c:lineChart>
      <c:catAx>
        <c:axId val="4713966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03802"/>
        <c:crosses val="autoZero"/>
        <c:auto val="0"/>
        <c:lblOffset val="100"/>
        <c:tickLblSkip val="1"/>
        <c:noMultiLvlLbl val="0"/>
      </c:catAx>
      <c:valAx>
        <c:axId val="2160380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39665"/>
        <c:crossesAt val="1"/>
        <c:crossBetween val="between"/>
        <c:dispUnits/>
      </c:valAx>
      <c:catAx>
        <c:axId val="60216491"/>
        <c:scaling>
          <c:orientation val="minMax"/>
        </c:scaling>
        <c:axPos val="b"/>
        <c:delete val="1"/>
        <c:majorTickMark val="out"/>
        <c:minorTickMark val="none"/>
        <c:tickLblPos val="none"/>
        <c:crossAx val="5077508"/>
        <c:crosses val="autoZero"/>
        <c:auto val="0"/>
        <c:lblOffset val="100"/>
        <c:tickLblSkip val="1"/>
        <c:noMultiLvlLbl val="0"/>
      </c:catAx>
      <c:valAx>
        <c:axId val="5077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02164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"/>
          <c:y val="0.94025"/>
          <c:w val="0.147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10'!$C$10:$C$13</c:f>
              <c:strCache/>
            </c:strRef>
          </c:cat>
          <c:val>
            <c:numLit>
              <c:ptCount val="4"/>
              <c:pt idx="0">
                <c:v>0.189655172413793</c:v>
              </c:pt>
              <c:pt idx="1">
                <c:v>0.396551724137931</c:v>
              </c:pt>
              <c:pt idx="2">
                <c:v>0.172413793103448</c:v>
              </c:pt>
              <c:pt idx="3">
                <c:v>0.241379310344828</c:v>
              </c:pt>
            </c:numLit>
          </c:val>
        </c:ser>
        <c:axId val="14447301"/>
        <c:axId val="6291684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4 5</c:v>
              </c:pt>
              <c:pt idx="2">
                <c:v>5 5,25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11</c:v>
              </c:pt>
              <c:pt idx="1">
                <c:v>23</c:v>
              </c:pt>
              <c:pt idx="2">
                <c:v>10</c:v>
              </c:pt>
              <c:pt idx="3">
                <c:v>14</c:v>
              </c:pt>
            </c:numLit>
          </c:val>
          <c:smooth val="0"/>
        </c:ser>
        <c:axId val="29380703"/>
        <c:axId val="63099736"/>
      </c:lineChart>
      <c:catAx>
        <c:axId val="1444730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16846"/>
        <c:crosses val="autoZero"/>
        <c:auto val="0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47301"/>
        <c:crossesAt val="1"/>
        <c:crossBetween val="between"/>
        <c:dispUnits/>
      </c:valAx>
      <c:catAx>
        <c:axId val="29380703"/>
        <c:scaling>
          <c:orientation val="minMax"/>
        </c:scaling>
        <c:axPos val="b"/>
        <c:delete val="1"/>
        <c:majorTickMark val="out"/>
        <c:minorTickMark val="none"/>
        <c:tickLblPos val="none"/>
        <c:crossAx val="63099736"/>
        <c:crosses val="autoZero"/>
        <c:auto val="0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93807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75"/>
          <c:y val="0.9435"/>
          <c:w val="0.1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25"/>
          <c:w val="0.991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11'!$C$10:$C$13</c:f>
              <c:strCache/>
            </c:strRef>
          </c:cat>
          <c:val>
            <c:numLit>
              <c:ptCount val="4"/>
              <c:pt idx="0">
                <c:v>0.206896551724138</c:v>
              </c:pt>
              <c:pt idx="1">
                <c:v>0.396551724137931</c:v>
              </c:pt>
              <c:pt idx="2">
                <c:v>0.189655172413793</c:v>
              </c:pt>
              <c:pt idx="3">
                <c:v>0.206896551724138</c:v>
              </c:pt>
            </c:numLit>
          </c:val>
        </c:ser>
        <c:axId val="31026713"/>
        <c:axId val="1080496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4 5</c:v>
              </c:pt>
              <c:pt idx="2">
                <c:v>5 5,25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12</c:v>
              </c:pt>
              <c:pt idx="1">
                <c:v>23</c:v>
              </c:pt>
              <c:pt idx="2">
                <c:v>11</c:v>
              </c:pt>
              <c:pt idx="3">
                <c:v>12</c:v>
              </c:pt>
            </c:numLit>
          </c:val>
          <c:smooth val="0"/>
        </c:ser>
        <c:axId val="30135795"/>
        <c:axId val="2786700"/>
      </c:lineChart>
      <c:catAx>
        <c:axId val="3102671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04962"/>
        <c:crosses val="autoZero"/>
        <c:auto val="0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26713"/>
        <c:crossesAt val="1"/>
        <c:crossBetween val="between"/>
        <c:dispUnits/>
      </c:valAx>
      <c:catAx>
        <c:axId val="30135795"/>
        <c:scaling>
          <c:orientation val="minMax"/>
        </c:scaling>
        <c:axPos val="b"/>
        <c:delete val="1"/>
        <c:majorTickMark val="out"/>
        <c:minorTickMark val="none"/>
        <c:tickLblPos val="none"/>
        <c:crossAx val="2786700"/>
        <c:crosses val="autoZero"/>
        <c:auto val="0"/>
        <c:lblOffset val="100"/>
        <c:tickLblSkip val="1"/>
        <c:noMultiLvlLbl val="0"/>
      </c:catAx>
      <c:valAx>
        <c:axId val="278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1357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25"/>
          <c:y val="0.94375"/>
          <c:w val="0.147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12'!$C$10:$C$13</c:f>
              <c:strCache/>
            </c:strRef>
          </c:cat>
          <c:val>
            <c:numLit>
              <c:ptCount val="4"/>
              <c:pt idx="0">
                <c:v>0.107142857142857</c:v>
              </c:pt>
              <c:pt idx="1">
                <c:v>0.339285714285714</c:v>
              </c:pt>
              <c:pt idx="2">
                <c:v>0.19642857142857</c:v>
              </c:pt>
              <c:pt idx="3">
                <c:v>0.357142857142857</c:v>
              </c:pt>
            </c:numLit>
          </c:val>
        </c:ser>
        <c:axId val="25080301"/>
        <c:axId val="2439611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6</c:v>
              </c:pt>
              <c:pt idx="1">
                <c:v>19</c:v>
              </c:pt>
              <c:pt idx="2">
                <c:v>11</c:v>
              </c:pt>
              <c:pt idx="3">
                <c:v>20</c:v>
              </c:pt>
            </c:numLit>
          </c:val>
          <c:smooth val="0"/>
        </c:ser>
        <c:axId val="18238471"/>
        <c:axId val="29928512"/>
      </c:lineChart>
      <c:catAx>
        <c:axId val="2508030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96118"/>
        <c:crosses val="autoZero"/>
        <c:auto val="0"/>
        <c:lblOffset val="100"/>
        <c:tickLblSkip val="1"/>
        <c:noMultiLvlLbl val="0"/>
      </c:catAx>
      <c:valAx>
        <c:axId val="2439611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80301"/>
        <c:crossesAt val="1"/>
        <c:crossBetween val="between"/>
        <c:dispUnits/>
      </c:valAx>
      <c:catAx>
        <c:axId val="18238471"/>
        <c:scaling>
          <c:orientation val="minMax"/>
        </c:scaling>
        <c:axPos val="b"/>
        <c:delete val="1"/>
        <c:majorTickMark val="out"/>
        <c:minorTickMark val="none"/>
        <c:tickLblPos val="none"/>
        <c:crossAx val="29928512"/>
        <c:crosses val="autoZero"/>
        <c:auto val="0"/>
        <c:lblOffset val="100"/>
        <c:tickLblSkip val="1"/>
        <c:noMultiLvlLbl val="0"/>
      </c:catAx>
      <c:valAx>
        <c:axId val="29928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2384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75"/>
          <c:y val="0.943"/>
          <c:w val="0.145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13'!$C$10:$C$13</c:f>
              <c:strCache/>
            </c:strRef>
          </c:cat>
          <c:val>
            <c:numLit>
              <c:ptCount val="4"/>
              <c:pt idx="0">
                <c:v>0.0892857142857142</c:v>
              </c:pt>
              <c:pt idx="1">
                <c:v>0.321428571428571</c:v>
              </c:pt>
              <c:pt idx="2">
                <c:v>0.214285714285714</c:v>
              </c:pt>
              <c:pt idx="3">
                <c:v>0.375</c:v>
              </c:pt>
            </c:numLit>
          </c:val>
        </c:ser>
        <c:axId val="921153"/>
        <c:axId val="829037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5</c:v>
              </c:pt>
              <c:pt idx="1">
                <c:v>18</c:v>
              </c:pt>
              <c:pt idx="2">
                <c:v>12</c:v>
              </c:pt>
              <c:pt idx="3">
                <c:v>21</c:v>
              </c:pt>
            </c:numLit>
          </c:val>
          <c:smooth val="0"/>
        </c:ser>
        <c:axId val="7504539"/>
        <c:axId val="431988"/>
      </c:lineChart>
      <c:catAx>
        <c:axId val="92115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90378"/>
        <c:crosses val="autoZero"/>
        <c:auto val="0"/>
        <c:lblOffset val="100"/>
        <c:tickLblSkip val="1"/>
        <c:noMultiLvlLbl val="0"/>
      </c:catAx>
      <c:valAx>
        <c:axId val="82903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1153"/>
        <c:crossesAt val="1"/>
        <c:crossBetween val="between"/>
        <c:dispUnits/>
      </c:valAx>
      <c:catAx>
        <c:axId val="7504539"/>
        <c:scaling>
          <c:orientation val="minMax"/>
        </c:scaling>
        <c:axPos val="b"/>
        <c:delete val="1"/>
        <c:majorTickMark val="out"/>
        <c:minorTickMark val="none"/>
        <c:tickLblPos val="none"/>
        <c:crossAx val="431988"/>
        <c:crosses val="autoZero"/>
        <c:auto val="0"/>
        <c:lblOffset val="100"/>
        <c:tickLblSkip val="1"/>
        <c:noMultiLvlLbl val="0"/>
      </c:catAx>
      <c:valAx>
        <c:axId val="431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5045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5"/>
          <c:y val="0.94325"/>
          <c:w val="0.1457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14'!$C$10:$C$14</c:f>
              <c:strCache/>
            </c:strRef>
          </c:cat>
          <c:val>
            <c:numLit>
              <c:ptCount val="5"/>
              <c:pt idx="0">
                <c:v>0.178571428571429</c:v>
              </c:pt>
              <c:pt idx="1">
                <c:v>0.160714285714286</c:v>
              </c:pt>
              <c:pt idx="2">
                <c:v>0.303571428571428</c:v>
              </c:pt>
              <c:pt idx="3">
                <c:v>0.214285714285714</c:v>
              </c:pt>
              <c:pt idx="4">
                <c:v>0.142857142857143</c:v>
              </c:pt>
            </c:numLit>
          </c:val>
        </c:ser>
        <c:axId val="3887893"/>
        <c:axId val="3499103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&lt;=2,3</c:v>
              </c:pt>
              <c:pt idx="1">
                <c:v>3 2,4</c:v>
              </c:pt>
              <c:pt idx="2">
                <c:v>4 2,5</c:v>
              </c:pt>
              <c:pt idx="3">
                <c:v>5 2,6</c:v>
              </c:pt>
              <c:pt idx="4">
                <c:v>8 &gt;=2,7</c:v>
              </c:pt>
            </c:strLit>
          </c:cat>
          <c:val>
            <c:numLit>
              <c:ptCount val="5"/>
              <c:pt idx="0">
                <c:v>10</c:v>
              </c:pt>
              <c:pt idx="1">
                <c:v>9</c:v>
              </c:pt>
              <c:pt idx="2">
                <c:v>17</c:v>
              </c:pt>
              <c:pt idx="3">
                <c:v>12</c:v>
              </c:pt>
              <c:pt idx="4">
                <c:v>8</c:v>
              </c:pt>
            </c:numLit>
          </c:val>
          <c:smooth val="0"/>
        </c:ser>
        <c:axId val="46483887"/>
        <c:axId val="15701800"/>
      </c:lineChart>
      <c:catAx>
        <c:axId val="388789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91038"/>
        <c:crosses val="autoZero"/>
        <c:auto val="0"/>
        <c:lblOffset val="100"/>
        <c:tickLblSkip val="1"/>
        <c:noMultiLvlLbl val="0"/>
      </c:catAx>
      <c:valAx>
        <c:axId val="3499103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7893"/>
        <c:crossesAt val="1"/>
        <c:crossBetween val="between"/>
        <c:dispUnits/>
      </c:valAx>
      <c:catAx>
        <c:axId val="46483887"/>
        <c:scaling>
          <c:orientation val="minMax"/>
        </c:scaling>
        <c:axPos val="b"/>
        <c:delete val="1"/>
        <c:majorTickMark val="out"/>
        <c:minorTickMark val="none"/>
        <c:tickLblPos val="none"/>
        <c:crossAx val="15701800"/>
        <c:crosses val="autoZero"/>
        <c:auto val="0"/>
        <c:lblOffset val="100"/>
        <c:tickLblSkip val="1"/>
        <c:noMultiLvlLbl val="0"/>
      </c:catAx>
      <c:valAx>
        <c:axId val="15701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4838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7"/>
          <c:y val="0.94225"/>
          <c:w val="0.14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2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15'!$C$10:$C$15</c:f>
              <c:strCache/>
            </c:strRef>
          </c:cat>
          <c:val>
            <c:numLit>
              <c:ptCount val="6"/>
              <c:pt idx="0">
                <c:v>0.142857142857143</c:v>
              </c:pt>
              <c:pt idx="1">
                <c:v>0.178571428571429</c:v>
              </c:pt>
              <c:pt idx="2">
                <c:v>0.214285714285714</c:v>
              </c:pt>
              <c:pt idx="3">
                <c:v>0.125</c:v>
              </c:pt>
              <c:pt idx="4">
                <c:v>0.214285714285714</c:v>
              </c:pt>
              <c:pt idx="5">
                <c:v>0.125</c:v>
              </c:pt>
            </c:numLit>
          </c:val>
        </c:ser>
        <c:axId val="7098473"/>
        <c:axId val="6388625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&lt;=2,3</c:v>
              </c:pt>
              <c:pt idx="1">
                <c:v>3 2,4</c:v>
              </c:pt>
              <c:pt idx="2">
                <c:v>4 2,5</c:v>
              </c:pt>
              <c:pt idx="3">
                <c:v>5 2,6</c:v>
              </c:pt>
              <c:pt idx="4">
                <c:v>6 2,7</c:v>
              </c:pt>
              <c:pt idx="5">
                <c:v>8 &gt;=2,8</c:v>
              </c:pt>
            </c:strLit>
          </c:cat>
          <c:val>
            <c:numLit>
              <c:ptCount val="6"/>
              <c:pt idx="0">
                <c:v>8</c:v>
              </c:pt>
              <c:pt idx="1">
                <c:v>10</c:v>
              </c:pt>
              <c:pt idx="2">
                <c:v>12</c:v>
              </c:pt>
              <c:pt idx="3">
                <c:v>7</c:v>
              </c:pt>
              <c:pt idx="4">
                <c:v>12</c:v>
              </c:pt>
              <c:pt idx="5">
                <c:v>7</c:v>
              </c:pt>
            </c:numLit>
          </c:val>
          <c:smooth val="0"/>
        </c:ser>
        <c:axId val="38105411"/>
        <c:axId val="7404380"/>
      </c:lineChart>
      <c:catAx>
        <c:axId val="70984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86258"/>
        <c:crosses val="autoZero"/>
        <c:auto val="0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98473"/>
        <c:crossesAt val="1"/>
        <c:crossBetween val="between"/>
        <c:dispUnits/>
      </c:valAx>
      <c:catAx>
        <c:axId val="38105411"/>
        <c:scaling>
          <c:orientation val="minMax"/>
        </c:scaling>
        <c:axPos val="b"/>
        <c:delete val="1"/>
        <c:majorTickMark val="out"/>
        <c:minorTickMark val="none"/>
        <c:tickLblPos val="none"/>
        <c:crossAx val="7404380"/>
        <c:crosses val="autoZero"/>
        <c:auto val="0"/>
        <c:lblOffset val="100"/>
        <c:tickLblSkip val="1"/>
        <c:noMultiLvlLbl val="0"/>
      </c:catAx>
      <c:valAx>
        <c:axId val="740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1054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75"/>
          <c:y val="0.941"/>
          <c:w val="0.146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3"/>
          <c:w val="0.990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16'!$C$10:$C$16</c:f>
              <c:strCache/>
            </c:strRef>
          </c:cat>
          <c:val>
            <c:numLit>
              <c:ptCount val="7"/>
              <c:pt idx="0">
                <c:v>0.132075471698112</c:v>
              </c:pt>
              <c:pt idx="1">
                <c:v>0.0943396226415094</c:v>
              </c:pt>
              <c:pt idx="2">
                <c:v>0.245283018867925</c:v>
              </c:pt>
              <c:pt idx="3">
                <c:v>0.132075471698112</c:v>
              </c:pt>
              <c:pt idx="4">
                <c:v>0.113207547169811</c:v>
              </c:pt>
              <c:pt idx="5">
                <c:v>0.0943396226415094</c:v>
              </c:pt>
              <c:pt idx="6">
                <c:v>0.188679245283018</c:v>
              </c:pt>
            </c:numLit>
          </c:val>
        </c:ser>
        <c:axId val="66639421"/>
        <c:axId val="6288387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&lt;=2,3</c:v>
              </c:pt>
              <c:pt idx="1">
                <c:v>3 2,4</c:v>
              </c:pt>
              <c:pt idx="2">
                <c:v>4 2,5</c:v>
              </c:pt>
              <c:pt idx="3">
                <c:v>5 2,6</c:v>
              </c:pt>
              <c:pt idx="4">
                <c:v>6 2,7</c:v>
              </c:pt>
              <c:pt idx="5">
                <c:v>7 2,8</c:v>
              </c:pt>
              <c:pt idx="6">
                <c:v>8 &gt;=2,9</c:v>
              </c:pt>
            </c:strLit>
          </c:cat>
          <c:val>
            <c:numLit>
              <c:ptCount val="7"/>
              <c:pt idx="0">
                <c:v>7</c:v>
              </c:pt>
              <c:pt idx="1">
                <c:v>5</c:v>
              </c:pt>
              <c:pt idx="2">
                <c:v>13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10</c:v>
              </c:pt>
            </c:numLit>
          </c:val>
          <c:smooth val="0"/>
        </c:ser>
        <c:axId val="29083991"/>
        <c:axId val="60429328"/>
      </c:lineChart>
      <c:catAx>
        <c:axId val="6663942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83878"/>
        <c:crosses val="autoZero"/>
        <c:auto val="0"/>
        <c:lblOffset val="100"/>
        <c:tickLblSkip val="1"/>
        <c:noMultiLvlLbl val="0"/>
      </c:catAx>
      <c:valAx>
        <c:axId val="6288387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39421"/>
        <c:crossesAt val="1"/>
        <c:crossBetween val="between"/>
        <c:dispUnits/>
      </c:valAx>
      <c:catAx>
        <c:axId val="29083991"/>
        <c:scaling>
          <c:orientation val="minMax"/>
        </c:scaling>
        <c:axPos val="b"/>
        <c:delete val="1"/>
        <c:majorTickMark val="out"/>
        <c:minorTickMark val="none"/>
        <c:tickLblPos val="none"/>
        <c:crossAx val="60429328"/>
        <c:crosses val="autoZero"/>
        <c:auto val="0"/>
        <c:lblOffset val="100"/>
        <c:tickLblSkip val="1"/>
        <c:noMultiLvlLbl val="0"/>
      </c:catAx>
      <c:valAx>
        <c:axId val="60429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90839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25"/>
          <c:y val="0.94125"/>
          <c:w val="0.146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17'!$C$10:$C$14</c:f>
              <c:strCache/>
            </c:strRef>
          </c:cat>
          <c:val>
            <c:numLit>
              <c:ptCount val="5"/>
              <c:pt idx="0">
                <c:v>0.25</c:v>
              </c:pt>
              <c:pt idx="1">
                <c:v>0.125</c:v>
              </c:pt>
              <c:pt idx="2">
                <c:v>0.357142857142857</c:v>
              </c:pt>
              <c:pt idx="3">
                <c:v>0.142857142857143</c:v>
              </c:pt>
              <c:pt idx="4">
                <c:v>0.125</c:v>
              </c:pt>
            </c:numLit>
          </c:val>
        </c:ser>
        <c:axId val="6993041"/>
        <c:axId val="6293737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&lt;=5,3</c:v>
              </c:pt>
              <c:pt idx="1">
                <c:v>3 5,4</c:v>
              </c:pt>
              <c:pt idx="2">
                <c:v>4 5,5</c:v>
              </c:pt>
              <c:pt idx="3">
                <c:v>5 5,6</c:v>
              </c:pt>
              <c:pt idx="4">
                <c:v>8 &gt;=5,7</c:v>
              </c:pt>
            </c:strLit>
          </c:cat>
          <c:val>
            <c:numLit>
              <c:ptCount val="5"/>
              <c:pt idx="0">
                <c:v>14</c:v>
              </c:pt>
              <c:pt idx="1">
                <c:v>7</c:v>
              </c:pt>
              <c:pt idx="2">
                <c:v>20</c:v>
              </c:pt>
              <c:pt idx="3">
                <c:v>8</c:v>
              </c:pt>
              <c:pt idx="4">
                <c:v>7</c:v>
              </c:pt>
            </c:numLit>
          </c:val>
          <c:smooth val="0"/>
        </c:ser>
        <c:axId val="29565419"/>
        <c:axId val="64762180"/>
      </c:lineChart>
      <c:catAx>
        <c:axId val="699304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37370"/>
        <c:crosses val="autoZero"/>
        <c:auto val="0"/>
        <c:lblOffset val="100"/>
        <c:tickLblSkip val="1"/>
        <c:noMultiLvlLbl val="0"/>
      </c:catAx>
      <c:valAx>
        <c:axId val="6293737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93041"/>
        <c:crossesAt val="1"/>
        <c:crossBetween val="between"/>
        <c:dispUnits/>
      </c:valAx>
      <c:catAx>
        <c:axId val="29565419"/>
        <c:scaling>
          <c:orientation val="minMax"/>
        </c:scaling>
        <c:axPos val="b"/>
        <c:delete val="1"/>
        <c:majorTickMark val="out"/>
        <c:minorTickMark val="none"/>
        <c:tickLblPos val="none"/>
        <c:crossAx val="64762180"/>
        <c:crosses val="autoZero"/>
        <c:auto val="0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95654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5"/>
          <c:y val="0.942"/>
          <c:w val="0.147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18'!$C$10:$C$17</c:f>
              <c:strCache/>
            </c:strRef>
          </c:cat>
          <c:val>
            <c:numLit>
              <c:ptCount val="8"/>
              <c:pt idx="0">
                <c:v>0.0714285714285714</c:v>
              </c:pt>
              <c:pt idx="1">
                <c:v>0.142857142857143</c:v>
              </c:pt>
              <c:pt idx="2">
                <c:v>0.107142857142857</c:v>
              </c:pt>
              <c:pt idx="3">
                <c:v>0.125</c:v>
              </c:pt>
              <c:pt idx="4">
                <c:v>0.178571428571429</c:v>
              </c:pt>
              <c:pt idx="5">
                <c:v>0.142857142857143</c:v>
              </c:pt>
              <c:pt idx="6">
                <c:v>0.107142857142857</c:v>
              </c:pt>
              <c:pt idx="7">
                <c:v>0.125</c:v>
              </c:pt>
            </c:numLit>
          </c:val>
        </c:ser>
        <c:axId val="45988709"/>
        <c:axId val="1124519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&lt;=5,2</c:v>
              </c:pt>
              <c:pt idx="1">
                <c:v>2 5,3</c:v>
              </c:pt>
              <c:pt idx="2">
                <c:v>3 5,4</c:v>
              </c:pt>
              <c:pt idx="3">
                <c:v>4 5,5</c:v>
              </c:pt>
              <c:pt idx="4">
                <c:v>5 5,6</c:v>
              </c:pt>
              <c:pt idx="5">
                <c:v>6 5,7</c:v>
              </c:pt>
              <c:pt idx="6">
                <c:v>7 5,8</c:v>
              </c:pt>
              <c:pt idx="7">
                <c:v>8 &gt;=5,9</c:v>
              </c:pt>
            </c:strLit>
          </c:cat>
          <c:val>
            <c:numLit>
              <c:ptCount val="8"/>
              <c:pt idx="0">
                <c:v>4</c:v>
              </c:pt>
              <c:pt idx="1">
                <c:v>8</c:v>
              </c:pt>
              <c:pt idx="2">
                <c:v>6</c:v>
              </c:pt>
              <c:pt idx="3">
                <c:v>7</c:v>
              </c:pt>
              <c:pt idx="4">
                <c:v>10</c:v>
              </c:pt>
              <c:pt idx="5">
                <c:v>8</c:v>
              </c:pt>
              <c:pt idx="6">
                <c:v>6</c:v>
              </c:pt>
              <c:pt idx="7">
                <c:v>7</c:v>
              </c:pt>
            </c:numLit>
          </c:val>
          <c:smooth val="0"/>
        </c:ser>
        <c:axId val="34097919"/>
        <c:axId val="38445816"/>
      </c:lineChart>
      <c:catAx>
        <c:axId val="4598870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45198"/>
        <c:crosses val="autoZero"/>
        <c:auto val="0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88709"/>
        <c:crossesAt val="1"/>
        <c:crossBetween val="between"/>
        <c:dispUnits/>
      </c:valAx>
      <c:catAx>
        <c:axId val="34097919"/>
        <c:scaling>
          <c:orientation val="minMax"/>
        </c:scaling>
        <c:axPos val="b"/>
        <c:delete val="1"/>
        <c:majorTickMark val="out"/>
        <c:minorTickMark val="none"/>
        <c:tickLblPos val="none"/>
        <c:crossAx val="38445816"/>
        <c:crosses val="autoZero"/>
        <c:auto val="0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0979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"/>
          <c:y val="0.9415"/>
          <c:w val="0.148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19'!$C$10:$C$16</c:f>
              <c:strCache/>
            </c:strRef>
          </c:cat>
          <c:val>
            <c:numLit>
              <c:ptCount val="7"/>
              <c:pt idx="0">
                <c:v>0.211538461538462</c:v>
              </c:pt>
              <c:pt idx="1">
                <c:v>0.173076923076922</c:v>
              </c:pt>
              <c:pt idx="2">
                <c:v>0.153846153846154</c:v>
              </c:pt>
              <c:pt idx="3">
                <c:v>0.134615384615385</c:v>
              </c:pt>
              <c:pt idx="4">
                <c:v>0.115384615384615</c:v>
              </c:pt>
              <c:pt idx="5">
                <c:v>0.0769230769230769</c:v>
              </c:pt>
              <c:pt idx="6">
                <c:v>0.134615384615385</c:v>
              </c:pt>
            </c:numLit>
          </c:val>
        </c:ser>
        <c:axId val="10468025"/>
        <c:axId val="2710336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&lt;=5,4</c:v>
              </c:pt>
              <c:pt idx="1">
                <c:v>2 5,5</c:v>
              </c:pt>
              <c:pt idx="2">
                <c:v>3 5,6</c:v>
              </c:pt>
              <c:pt idx="3">
                <c:v>4 5,7</c:v>
              </c:pt>
              <c:pt idx="4">
                <c:v>5 5,8</c:v>
              </c:pt>
              <c:pt idx="5">
                <c:v>6 5,9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11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4</c:v>
              </c:pt>
              <c:pt idx="6">
                <c:v>7</c:v>
              </c:pt>
            </c:numLit>
          </c:val>
          <c:smooth val="0"/>
        </c:ser>
        <c:axId val="42603667"/>
        <c:axId val="47888684"/>
      </c:lineChart>
      <c:catAx>
        <c:axId val="1046802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03362"/>
        <c:crosses val="autoZero"/>
        <c:auto val="0"/>
        <c:lblOffset val="100"/>
        <c:tickLblSkip val="1"/>
        <c:noMultiLvlLbl val="0"/>
      </c:catAx>
      <c:valAx>
        <c:axId val="2710336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68025"/>
        <c:crossesAt val="1"/>
        <c:crossBetween val="between"/>
        <c:dispUnits/>
      </c:valAx>
      <c:catAx>
        <c:axId val="42603667"/>
        <c:scaling>
          <c:orientation val="minMax"/>
        </c:scaling>
        <c:axPos val="b"/>
        <c:delete val="1"/>
        <c:majorTickMark val="out"/>
        <c:minorTickMark val="none"/>
        <c:tickLblPos val="none"/>
        <c:crossAx val="47888684"/>
        <c:crosses val="autoZero"/>
        <c:auto val="0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26036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25"/>
          <c:y val="0.9415"/>
          <c:w val="0.1477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075"/>
          <c:w val="0.991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2'!$C$10:$C$15</c:f>
              <c:strCache/>
            </c:strRef>
          </c:cat>
          <c:val>
            <c:numLit>
              <c:ptCount val="6"/>
              <c:pt idx="0">
                <c:v>0.0517241379310345</c:v>
              </c:pt>
              <c:pt idx="1">
                <c:v>0.137931034482759</c:v>
              </c:pt>
              <c:pt idx="2">
                <c:v>0.396551724137931</c:v>
              </c:pt>
              <c:pt idx="3">
                <c:v>0.344827586206897</c:v>
              </c:pt>
              <c:pt idx="4">
                <c:v>0.0172413793103448</c:v>
              </c:pt>
              <c:pt idx="5">
                <c:v>0.0517241379310345</c:v>
              </c:pt>
            </c:numLit>
          </c:val>
        </c:ser>
        <c:axId val="45697573"/>
        <c:axId val="862497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&lt;=-0,1</c:v>
              </c:pt>
              <c:pt idx="1">
                <c:v>3 0</c:v>
              </c:pt>
              <c:pt idx="2">
                <c:v>4 0,1</c:v>
              </c:pt>
              <c:pt idx="3">
                <c:v>5 0,2</c:v>
              </c:pt>
              <c:pt idx="4">
                <c:v>6 0,3</c:v>
              </c:pt>
              <c:pt idx="5">
                <c:v>8 &gt;=0,4</c:v>
              </c:pt>
            </c:strLit>
          </c:cat>
          <c:val>
            <c:numLit>
              <c:ptCount val="6"/>
              <c:pt idx="0">
                <c:v>3</c:v>
              </c:pt>
              <c:pt idx="1">
                <c:v>8</c:v>
              </c:pt>
              <c:pt idx="2">
                <c:v>23</c:v>
              </c:pt>
              <c:pt idx="3">
                <c:v>20</c:v>
              </c:pt>
              <c:pt idx="4">
                <c:v>1</c:v>
              </c:pt>
              <c:pt idx="5">
                <c:v>3</c:v>
              </c:pt>
            </c:numLit>
          </c:val>
          <c:smooth val="0"/>
        </c:ser>
        <c:axId val="10515903"/>
        <c:axId val="27534264"/>
      </c:lineChart>
      <c:catAx>
        <c:axId val="456975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24974"/>
        <c:crosses val="autoZero"/>
        <c:auto val="0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97573"/>
        <c:crossesAt val="1"/>
        <c:crossBetween val="between"/>
        <c:dispUnits/>
      </c:valAx>
      <c:catAx>
        <c:axId val="10515903"/>
        <c:scaling>
          <c:orientation val="minMax"/>
        </c:scaling>
        <c:axPos val="b"/>
        <c:delete val="1"/>
        <c:majorTickMark val="out"/>
        <c:minorTickMark val="none"/>
        <c:tickLblPos val="none"/>
        <c:crossAx val="27534264"/>
        <c:crosses val="autoZero"/>
        <c:auto val="0"/>
        <c:lblOffset val="100"/>
        <c:tickLblSkip val="1"/>
        <c:noMultiLvlLbl val="0"/>
      </c:catAx>
      <c:valAx>
        <c:axId val="27534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05159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"/>
          <c:y val="0.951"/>
          <c:w val="0.147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20'!$C$10:$C$14</c:f>
              <c:strCache/>
            </c:strRef>
          </c:cat>
          <c:val>
            <c:numLit>
              <c:ptCount val="5"/>
              <c:pt idx="0">
                <c:v>0.125</c:v>
              </c:pt>
              <c:pt idx="1">
                <c:v>0.19642857142857</c:v>
              </c:pt>
              <c:pt idx="2">
                <c:v>0.357142857142857</c:v>
              </c:pt>
              <c:pt idx="3">
                <c:v>0.214285714285714</c:v>
              </c:pt>
              <c:pt idx="4">
                <c:v>0.107142857142857</c:v>
              </c:pt>
            </c:numLit>
          </c:val>
        </c:ser>
        <c:axId val="28344973"/>
        <c:axId val="5377816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&lt;=470</c:v>
              </c:pt>
              <c:pt idx="1">
                <c:v>3 475</c:v>
              </c:pt>
              <c:pt idx="2">
                <c:v>4 480</c:v>
              </c:pt>
              <c:pt idx="3">
                <c:v>5 485</c:v>
              </c:pt>
              <c:pt idx="4">
                <c:v>8 &gt;=490</c:v>
              </c:pt>
            </c:strLit>
          </c:cat>
          <c:val>
            <c:numLit>
              <c:ptCount val="5"/>
              <c:pt idx="0">
                <c:v>7</c:v>
              </c:pt>
              <c:pt idx="1">
                <c:v>11</c:v>
              </c:pt>
              <c:pt idx="2">
                <c:v>20</c:v>
              </c:pt>
              <c:pt idx="3">
                <c:v>12</c:v>
              </c:pt>
              <c:pt idx="4">
                <c:v>6</c:v>
              </c:pt>
            </c:numLit>
          </c:val>
          <c:smooth val="0"/>
        </c:ser>
        <c:axId val="14241447"/>
        <c:axId val="61064160"/>
      </c:lineChart>
      <c:catAx>
        <c:axId val="2834497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78166"/>
        <c:crosses val="autoZero"/>
        <c:auto val="0"/>
        <c:lblOffset val="100"/>
        <c:tickLblSkip val="1"/>
        <c:noMultiLvlLbl val="0"/>
      </c:catAx>
      <c:valAx>
        <c:axId val="5377816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44973"/>
        <c:crossesAt val="1"/>
        <c:crossBetween val="between"/>
        <c:dispUnits/>
      </c:valAx>
      <c:catAx>
        <c:axId val="14241447"/>
        <c:scaling>
          <c:orientation val="minMax"/>
        </c:scaling>
        <c:axPos val="b"/>
        <c:delete val="1"/>
        <c:majorTickMark val="out"/>
        <c:minorTickMark val="none"/>
        <c:tickLblPos val="none"/>
        <c:crossAx val="61064160"/>
        <c:crosses val="autoZero"/>
        <c:auto val="0"/>
        <c:lblOffset val="100"/>
        <c:tickLblSkip val="1"/>
        <c:noMultiLvlLbl val="0"/>
      </c:catAx>
      <c:valAx>
        <c:axId val="61064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2414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5"/>
          <c:y val="0.9425"/>
          <c:w val="0.1467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21'!$C$10:$C$16</c:f>
              <c:strCache/>
            </c:strRef>
          </c:cat>
          <c:val>
            <c:numLit>
              <c:ptCount val="7"/>
              <c:pt idx="0">
                <c:v>0.160714285714286</c:v>
              </c:pt>
              <c:pt idx="1">
                <c:v>0.178571428571429</c:v>
              </c:pt>
              <c:pt idx="2">
                <c:v>0.107142857142857</c:v>
              </c:pt>
              <c:pt idx="3">
                <c:v>0.25</c:v>
              </c:pt>
              <c:pt idx="4">
                <c:v>0.125</c:v>
              </c:pt>
              <c:pt idx="5">
                <c:v>0.0892857142857142</c:v>
              </c:pt>
              <c:pt idx="6">
                <c:v>0.0892857142857142</c:v>
              </c:pt>
            </c:numLit>
          </c:val>
        </c:ser>
        <c:axId val="12706529"/>
        <c:axId val="4724989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&lt;=475</c:v>
              </c:pt>
              <c:pt idx="1">
                <c:v>2 480</c:v>
              </c:pt>
              <c:pt idx="2">
                <c:v>3 485</c:v>
              </c:pt>
              <c:pt idx="3">
                <c:v>4 490</c:v>
              </c:pt>
              <c:pt idx="4">
                <c:v>5 495</c:v>
              </c:pt>
              <c:pt idx="5">
                <c:v>6 500</c:v>
              </c:pt>
              <c:pt idx="6">
                <c:v>8 &gt;=505</c:v>
              </c:pt>
            </c:strLit>
          </c:cat>
          <c:val>
            <c:numLit>
              <c:ptCount val="7"/>
              <c:pt idx="0">
                <c:v>9</c:v>
              </c:pt>
              <c:pt idx="1">
                <c:v>10</c:v>
              </c:pt>
              <c:pt idx="2">
                <c:v>6</c:v>
              </c:pt>
              <c:pt idx="3">
                <c:v>14</c:v>
              </c:pt>
              <c:pt idx="4">
                <c:v>7</c:v>
              </c:pt>
              <c:pt idx="5">
                <c:v>5</c:v>
              </c:pt>
              <c:pt idx="6">
                <c:v>5</c:v>
              </c:pt>
            </c:numLit>
          </c:val>
          <c:smooth val="0"/>
        </c:ser>
        <c:axId val="22595899"/>
        <c:axId val="2036500"/>
      </c:lineChart>
      <c:catAx>
        <c:axId val="1270652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49898"/>
        <c:crosses val="autoZero"/>
        <c:auto val="0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06529"/>
        <c:crossesAt val="1"/>
        <c:crossBetween val="between"/>
        <c:dispUnits/>
      </c:valAx>
      <c:catAx>
        <c:axId val="22595899"/>
        <c:scaling>
          <c:orientation val="minMax"/>
        </c:scaling>
        <c:axPos val="b"/>
        <c:delete val="1"/>
        <c:majorTickMark val="out"/>
        <c:minorTickMark val="none"/>
        <c:tickLblPos val="none"/>
        <c:crossAx val="2036500"/>
        <c:crosses val="autoZero"/>
        <c:auto val="0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5958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"/>
          <c:y val="0.943"/>
          <c:w val="0.148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22'!$C$10:$C$16</c:f>
              <c:strCache/>
            </c:strRef>
          </c:cat>
          <c:val>
            <c:numLit>
              <c:ptCount val="7"/>
              <c:pt idx="0">
                <c:v>0.25</c:v>
              </c:pt>
              <c:pt idx="1">
                <c:v>0.134615384615385</c:v>
              </c:pt>
              <c:pt idx="2">
                <c:v>0.115384615384615</c:v>
              </c:pt>
              <c:pt idx="3">
                <c:v>0.269230769230769</c:v>
              </c:pt>
              <c:pt idx="4">
                <c:v>0.0192307692307692</c:v>
              </c:pt>
              <c:pt idx="5">
                <c:v>0.0384615384615384</c:v>
              </c:pt>
              <c:pt idx="6">
                <c:v>0.173076923076922</c:v>
              </c:pt>
            </c:numLit>
          </c:val>
        </c:ser>
        <c:axId val="18328501"/>
        <c:axId val="3073878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&lt;=480</c:v>
              </c:pt>
              <c:pt idx="1">
                <c:v>3 490</c:v>
              </c:pt>
              <c:pt idx="2">
                <c:v>4 495</c:v>
              </c:pt>
              <c:pt idx="3">
                <c:v>5 500</c:v>
              </c:pt>
              <c:pt idx="4">
                <c:v>6 505</c:v>
              </c:pt>
              <c:pt idx="5">
                <c:v>7 510</c:v>
              </c:pt>
              <c:pt idx="6">
                <c:v>8 &gt;=515</c:v>
              </c:pt>
            </c:strLit>
          </c:cat>
          <c:val>
            <c:numLit>
              <c:ptCount val="7"/>
              <c:pt idx="0">
                <c:v>13</c:v>
              </c:pt>
              <c:pt idx="1">
                <c:v>7</c:v>
              </c:pt>
              <c:pt idx="2">
                <c:v>6</c:v>
              </c:pt>
              <c:pt idx="3">
                <c:v>14</c:v>
              </c:pt>
              <c:pt idx="4">
                <c:v>1</c:v>
              </c:pt>
              <c:pt idx="5">
                <c:v>2</c:v>
              </c:pt>
              <c:pt idx="6">
                <c:v>9</c:v>
              </c:pt>
            </c:numLit>
          </c:val>
          <c:smooth val="0"/>
        </c:ser>
        <c:axId val="8213583"/>
        <c:axId val="6813384"/>
      </c:lineChart>
      <c:catAx>
        <c:axId val="1832850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38782"/>
        <c:crosses val="autoZero"/>
        <c:auto val="0"/>
        <c:lblOffset val="100"/>
        <c:tickLblSkip val="1"/>
        <c:noMultiLvlLbl val="0"/>
      </c:catAx>
      <c:valAx>
        <c:axId val="3073878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28501"/>
        <c:crossesAt val="1"/>
        <c:crossBetween val="between"/>
        <c:dispUnits/>
      </c:valAx>
      <c:catAx>
        <c:axId val="8213583"/>
        <c:scaling>
          <c:orientation val="minMax"/>
        </c:scaling>
        <c:axPos val="b"/>
        <c:delete val="1"/>
        <c:majorTickMark val="out"/>
        <c:minorTickMark val="none"/>
        <c:tickLblPos val="none"/>
        <c:crossAx val="6813384"/>
        <c:crosses val="autoZero"/>
        <c:auto val="0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2135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35"/>
          <c:y val="0.94275"/>
          <c:w val="0.1477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5"/>
          <c:w val="0.9907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23'!$C$10:$C$16</c:f>
              <c:strCache/>
            </c:strRef>
          </c:cat>
          <c:val>
            <c:numLit>
              <c:ptCount val="7"/>
              <c:pt idx="0">
                <c:v>0.125</c:v>
              </c:pt>
              <c:pt idx="1">
                <c:v>0.0892857142857142</c:v>
              </c:pt>
              <c:pt idx="2">
                <c:v>0.285714285714286</c:v>
              </c:pt>
              <c:pt idx="3">
                <c:v>0.107142857142857</c:v>
              </c:pt>
              <c:pt idx="4">
                <c:v>0.25</c:v>
              </c:pt>
              <c:pt idx="5">
                <c:v>0.0714285714285714</c:v>
              </c:pt>
              <c:pt idx="6">
                <c:v>0.0714285714285714</c:v>
              </c:pt>
            </c:numLit>
          </c:val>
        </c:ser>
        <c:axId val="61320457"/>
        <c:axId val="1501320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&lt;=4,5</c:v>
              </c:pt>
              <c:pt idx="1">
                <c:v>2 4,75</c:v>
              </c:pt>
              <c:pt idx="2">
                <c:v>3 5</c:v>
              </c:pt>
              <c:pt idx="3">
                <c:v>4 5,25</c:v>
              </c:pt>
              <c:pt idx="4">
                <c:v>5 5,5</c:v>
              </c:pt>
              <c:pt idx="5">
                <c:v>7 5,75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7</c:v>
              </c:pt>
              <c:pt idx="1">
                <c:v>5</c:v>
              </c:pt>
              <c:pt idx="2">
                <c:v>16</c:v>
              </c:pt>
              <c:pt idx="3">
                <c:v>6</c:v>
              </c:pt>
              <c:pt idx="4">
                <c:v>14</c:v>
              </c:pt>
              <c:pt idx="5">
                <c:v>4</c:v>
              </c:pt>
              <c:pt idx="6">
                <c:v>4</c:v>
              </c:pt>
            </c:numLit>
          </c:val>
          <c:smooth val="0"/>
        </c:ser>
        <c:axId val="901091"/>
        <c:axId val="8109820"/>
      </c:lineChart>
      <c:catAx>
        <c:axId val="6132045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13202"/>
        <c:crosses val="autoZero"/>
        <c:auto val="0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20457"/>
        <c:crossesAt val="1"/>
        <c:crossBetween val="between"/>
        <c:dispUnits/>
      </c:valAx>
      <c:catAx>
        <c:axId val="901091"/>
        <c:scaling>
          <c:orientation val="minMax"/>
        </c:scaling>
        <c:axPos val="b"/>
        <c:delete val="1"/>
        <c:majorTickMark val="out"/>
        <c:minorTickMark val="none"/>
        <c:tickLblPos val="none"/>
        <c:crossAx val="8109820"/>
        <c:crosses val="autoZero"/>
        <c:auto val="0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010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5"/>
          <c:y val="0.94275"/>
          <c:w val="0.146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24'!$C$10:$C$16</c:f>
              <c:strCache/>
            </c:strRef>
          </c:cat>
          <c:val>
            <c:numLit>
              <c:ptCount val="7"/>
              <c:pt idx="0">
                <c:v>0.0545454545454544</c:v>
              </c:pt>
              <c:pt idx="1">
                <c:v>0.0545454545454544</c:v>
              </c:pt>
              <c:pt idx="2">
                <c:v>0.2</c:v>
              </c:pt>
              <c:pt idx="3">
                <c:v>0.181818181818182</c:v>
              </c:pt>
              <c:pt idx="4">
                <c:v>0.290909090909091</c:v>
              </c:pt>
              <c:pt idx="5">
                <c:v>0.163636363636364</c:v>
              </c:pt>
              <c:pt idx="6">
                <c:v>0.0545454545454544</c:v>
              </c:pt>
            </c:numLit>
          </c:val>
        </c:ser>
        <c:axId val="5879517"/>
        <c:axId val="5291565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&lt;=4,5</c:v>
              </c:pt>
              <c:pt idx="1">
                <c:v>2 4,75</c:v>
              </c:pt>
              <c:pt idx="2">
                <c:v>3 5</c:v>
              </c:pt>
              <c:pt idx="3">
                <c:v>4 5,25</c:v>
              </c:pt>
              <c:pt idx="4">
                <c:v>5 5,5</c:v>
              </c:pt>
              <c:pt idx="5">
                <c:v>7 5,75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3</c:v>
              </c:pt>
              <c:pt idx="1">
                <c:v>3</c:v>
              </c:pt>
              <c:pt idx="2">
                <c:v>11</c:v>
              </c:pt>
              <c:pt idx="3">
                <c:v>10</c:v>
              </c:pt>
              <c:pt idx="4">
                <c:v>16</c:v>
              </c:pt>
              <c:pt idx="5">
                <c:v>9</c:v>
              </c:pt>
              <c:pt idx="6">
                <c:v>3</c:v>
              </c:pt>
            </c:numLit>
          </c:val>
          <c:smooth val="0"/>
        </c:ser>
        <c:axId val="6478839"/>
        <c:axId val="58309552"/>
      </c:lineChart>
      <c:catAx>
        <c:axId val="587951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15654"/>
        <c:crosses val="autoZero"/>
        <c:auto val="0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517"/>
        <c:crossesAt val="1"/>
        <c:crossBetween val="between"/>
        <c:dispUnits/>
      </c:valAx>
      <c:catAx>
        <c:axId val="6478839"/>
        <c:scaling>
          <c:orientation val="minMax"/>
        </c:scaling>
        <c:axPos val="b"/>
        <c:delete val="1"/>
        <c:majorTickMark val="out"/>
        <c:minorTickMark val="none"/>
        <c:tickLblPos val="none"/>
        <c:crossAx val="58309552"/>
        <c:crosses val="autoZero"/>
        <c:auto val="0"/>
        <c:lblOffset val="100"/>
        <c:tickLblSkip val="1"/>
        <c:noMultiLvlLbl val="0"/>
      </c:catAx>
      <c:valAx>
        <c:axId val="58309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788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7"/>
          <c:y val="0.94325"/>
          <c:w val="0.144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25'!$C$10:$C$12</c:f>
              <c:strCache/>
            </c:strRef>
          </c:cat>
          <c:val>
            <c:numLit>
              <c:ptCount val="3"/>
              <c:pt idx="0">
                <c:v>0.192982456140351</c:v>
              </c:pt>
              <c:pt idx="1">
                <c:v>0.75438596491228</c:v>
              </c:pt>
              <c:pt idx="2">
                <c:v>0.0526315789473684</c:v>
              </c:pt>
            </c:numLit>
          </c:val>
        </c:ser>
        <c:axId val="55023921"/>
        <c:axId val="2545324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&lt;=5,25</c:v>
              </c:pt>
              <c:pt idx="1">
                <c:v>4 5,5</c:v>
              </c:pt>
              <c:pt idx="2">
                <c:v>8 &gt;=5,75</c:v>
              </c:pt>
            </c:strLit>
          </c:cat>
          <c:val>
            <c:numLit>
              <c:ptCount val="3"/>
              <c:pt idx="0">
                <c:v>11</c:v>
              </c:pt>
              <c:pt idx="1">
                <c:v>43</c:v>
              </c:pt>
              <c:pt idx="2">
                <c:v>3</c:v>
              </c:pt>
            </c:numLit>
          </c:val>
          <c:smooth val="0"/>
        </c:ser>
        <c:axId val="27752587"/>
        <c:axId val="48446692"/>
      </c:lineChart>
      <c:catAx>
        <c:axId val="5502392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53242"/>
        <c:crosses val="autoZero"/>
        <c:auto val="0"/>
        <c:lblOffset val="100"/>
        <c:tickLblSkip val="1"/>
        <c:noMultiLvlLbl val="0"/>
      </c:catAx>
      <c:valAx>
        <c:axId val="2545324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23921"/>
        <c:crossesAt val="1"/>
        <c:crossBetween val="between"/>
        <c:dispUnits/>
      </c:valAx>
      <c:catAx>
        <c:axId val="27752587"/>
        <c:scaling>
          <c:orientation val="minMax"/>
        </c:scaling>
        <c:axPos val="b"/>
        <c:delete val="1"/>
        <c:majorTickMark val="out"/>
        <c:minorTickMark val="none"/>
        <c:tickLblPos val="none"/>
        <c:crossAx val="48446692"/>
        <c:crosses val="autoZero"/>
        <c:auto val="0"/>
        <c:lblOffset val="100"/>
        <c:tickLblSkip val="1"/>
        <c:noMultiLvlLbl val="0"/>
      </c:catAx>
      <c:valAx>
        <c:axId val="48446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77525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75"/>
          <c:y val="0.94275"/>
          <c:w val="0.149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26'!$C$10:$C$14</c:f>
              <c:strCache/>
            </c:strRef>
          </c:cat>
          <c:val>
            <c:numLit>
              <c:ptCount val="5"/>
              <c:pt idx="0">
                <c:v>0.0701754385964911</c:v>
              </c:pt>
              <c:pt idx="1">
                <c:v>0.245614035087719</c:v>
              </c:pt>
              <c:pt idx="2">
                <c:v>0.298245614035087</c:v>
              </c:pt>
              <c:pt idx="3">
                <c:v>0.245614035087719</c:v>
              </c:pt>
              <c:pt idx="4">
                <c:v>0.140350877192982</c:v>
              </c:pt>
            </c:numLit>
          </c:val>
        </c:ser>
        <c:axId val="33367045"/>
        <c:axId val="3186795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4</c:v>
              </c:pt>
              <c:pt idx="1">
                <c:v>14</c:v>
              </c:pt>
              <c:pt idx="2">
                <c:v>17</c:v>
              </c:pt>
              <c:pt idx="3">
                <c:v>14</c:v>
              </c:pt>
              <c:pt idx="4">
                <c:v>8</c:v>
              </c:pt>
            </c:numLit>
          </c:val>
          <c:smooth val="0"/>
        </c:ser>
        <c:axId val="18376095"/>
        <c:axId val="31167128"/>
      </c:lineChart>
      <c:catAx>
        <c:axId val="3336704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67950"/>
        <c:crosses val="autoZero"/>
        <c:auto val="0"/>
        <c:lblOffset val="100"/>
        <c:tickLblSkip val="1"/>
        <c:noMultiLvlLbl val="0"/>
      </c:catAx>
      <c:valAx>
        <c:axId val="3186795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67045"/>
        <c:crossesAt val="1"/>
        <c:crossBetween val="between"/>
        <c:dispUnits/>
      </c:valAx>
      <c:catAx>
        <c:axId val="18376095"/>
        <c:scaling>
          <c:orientation val="minMax"/>
        </c:scaling>
        <c:axPos val="b"/>
        <c:delete val="1"/>
        <c:majorTickMark val="out"/>
        <c:minorTickMark val="none"/>
        <c:tickLblPos val="none"/>
        <c:crossAx val="31167128"/>
        <c:crosses val="autoZero"/>
        <c:auto val="0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3760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75"/>
          <c:y val="0.94325"/>
          <c:w val="0.149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27'!$C$10:$C$14</c:f>
              <c:strCache/>
            </c:strRef>
          </c:cat>
          <c:val>
            <c:numLit>
              <c:ptCount val="5"/>
              <c:pt idx="0">
                <c:v>0.037037037037037</c:v>
              </c:pt>
              <c:pt idx="1">
                <c:v>0.277777777777778</c:v>
              </c:pt>
              <c:pt idx="2">
                <c:v>0.166666666666666</c:v>
              </c:pt>
              <c:pt idx="3">
                <c:v>0.388888888888889</c:v>
              </c:pt>
              <c:pt idx="4">
                <c:v>0.129629629629629</c:v>
              </c:pt>
            </c:numLit>
          </c:val>
        </c:ser>
        <c:axId val="12068697"/>
        <c:axId val="4150941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2</c:v>
              </c:pt>
              <c:pt idx="1">
                <c:v>15</c:v>
              </c:pt>
              <c:pt idx="2">
                <c:v>9</c:v>
              </c:pt>
              <c:pt idx="3">
                <c:v>21</c:v>
              </c:pt>
              <c:pt idx="4">
                <c:v>7</c:v>
              </c:pt>
            </c:numLit>
          </c:val>
          <c:smooth val="0"/>
        </c:ser>
        <c:axId val="38040371"/>
        <c:axId val="6819020"/>
      </c:lineChart>
      <c:catAx>
        <c:axId val="1206869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09410"/>
        <c:crosses val="autoZero"/>
        <c:auto val="0"/>
        <c:lblOffset val="100"/>
        <c:tickLblSkip val="1"/>
        <c:noMultiLvlLbl val="0"/>
      </c:catAx>
      <c:valAx>
        <c:axId val="4150941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68697"/>
        <c:crossesAt val="1"/>
        <c:crossBetween val="between"/>
        <c:dispUnits/>
      </c:valAx>
      <c:catAx>
        <c:axId val="38040371"/>
        <c:scaling>
          <c:orientation val="minMax"/>
        </c:scaling>
        <c:axPos val="b"/>
        <c:delete val="1"/>
        <c:majorTickMark val="out"/>
        <c:minorTickMark val="none"/>
        <c:tickLblPos val="none"/>
        <c:crossAx val="6819020"/>
        <c:crosses val="autoZero"/>
        <c:auto val="0"/>
        <c:lblOffset val="100"/>
        <c:tickLblSkip val="1"/>
        <c:noMultiLvlLbl val="0"/>
      </c:catAx>
      <c:valAx>
        <c:axId val="681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0403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"/>
          <c:y val="0.94375"/>
          <c:w val="0.1482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3'!$C$10:$C$14</c:f>
              <c:strCache/>
            </c:strRef>
          </c:cat>
          <c:val>
            <c:numLit>
              <c:ptCount val="5"/>
              <c:pt idx="0">
                <c:v>0.258620689655172</c:v>
              </c:pt>
              <c:pt idx="1">
                <c:v>0.103448275862069</c:v>
              </c:pt>
              <c:pt idx="2">
                <c:v>0.379310344827586</c:v>
              </c:pt>
              <c:pt idx="3">
                <c:v>0.0862068965517241</c:v>
              </c:pt>
              <c:pt idx="4">
                <c:v>0.172413793103448</c:v>
              </c:pt>
            </c:numLit>
          </c:val>
        </c:ser>
        <c:axId val="46481785"/>
        <c:axId val="1568288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&lt;=2,8</c:v>
              </c:pt>
              <c:pt idx="1">
                <c:v>2 2,9</c:v>
              </c:pt>
              <c:pt idx="2">
                <c:v>4 3</c:v>
              </c:pt>
              <c:pt idx="3">
                <c:v>7 3,1</c:v>
              </c:pt>
              <c:pt idx="4">
                <c:v>8 &gt;=3,2</c:v>
              </c:pt>
            </c:strLit>
          </c:cat>
          <c:val>
            <c:numLit>
              <c:ptCount val="5"/>
              <c:pt idx="0">
                <c:v>15</c:v>
              </c:pt>
              <c:pt idx="1">
                <c:v>6</c:v>
              </c:pt>
              <c:pt idx="2">
                <c:v>22</c:v>
              </c:pt>
              <c:pt idx="3">
                <c:v>5</c:v>
              </c:pt>
              <c:pt idx="4">
                <c:v>10</c:v>
              </c:pt>
            </c:numLit>
          </c:val>
          <c:smooth val="0"/>
        </c:ser>
        <c:axId val="6928211"/>
        <c:axId val="62353900"/>
      </c:lineChart>
      <c:catAx>
        <c:axId val="4648178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82882"/>
        <c:crosses val="autoZero"/>
        <c:auto val="0"/>
        <c:lblOffset val="100"/>
        <c:tickLblSkip val="1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81785"/>
        <c:crossesAt val="1"/>
        <c:crossBetween val="between"/>
        <c:dispUnits/>
      </c:valAx>
      <c:catAx>
        <c:axId val="6928211"/>
        <c:scaling>
          <c:orientation val="minMax"/>
        </c:scaling>
        <c:axPos val="b"/>
        <c:delete val="1"/>
        <c:majorTickMark val="out"/>
        <c:minorTickMark val="none"/>
        <c:tickLblPos val="none"/>
        <c:crossAx val="62353900"/>
        <c:crosses val="autoZero"/>
        <c:auto val="0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9282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"/>
          <c:y val="0.9435"/>
          <c:w val="0.147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4'!$C$10:$C$14</c:f>
              <c:strCache/>
            </c:strRef>
          </c:cat>
          <c:val>
            <c:numLit>
              <c:ptCount val="5"/>
              <c:pt idx="0">
                <c:v>0.0689655172413793</c:v>
              </c:pt>
              <c:pt idx="1">
                <c:v>0.0172413793103448</c:v>
              </c:pt>
              <c:pt idx="2">
                <c:v>0.706896551724138</c:v>
              </c:pt>
              <c:pt idx="3">
                <c:v>0.0689655172413793</c:v>
              </c:pt>
              <c:pt idx="4">
                <c:v>0.137931034482759</c:v>
              </c:pt>
            </c:numLit>
          </c:val>
        </c:ser>
        <c:axId val="24314189"/>
        <c:axId val="1750111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&lt;=2,8</c:v>
              </c:pt>
              <c:pt idx="1">
                <c:v>2 2,9</c:v>
              </c:pt>
              <c:pt idx="2">
                <c:v>4 3</c:v>
              </c:pt>
              <c:pt idx="3">
                <c:v>7 3,1</c:v>
              </c:pt>
              <c:pt idx="4">
                <c:v>8 &gt;=3,2</c:v>
              </c:pt>
            </c:strLit>
          </c:cat>
          <c:val>
            <c:numLit>
              <c:ptCount val="5"/>
              <c:pt idx="0">
                <c:v>4</c:v>
              </c:pt>
              <c:pt idx="1">
                <c:v>1</c:v>
              </c:pt>
              <c:pt idx="2">
                <c:v>41</c:v>
              </c:pt>
              <c:pt idx="3">
                <c:v>4</c:v>
              </c:pt>
              <c:pt idx="4">
                <c:v>8</c:v>
              </c:pt>
            </c:numLit>
          </c:val>
          <c:smooth val="0"/>
        </c:ser>
        <c:axId val="23292263"/>
        <c:axId val="8303776"/>
      </c:lineChart>
      <c:catAx>
        <c:axId val="2431418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01110"/>
        <c:crosses val="autoZero"/>
        <c:auto val="0"/>
        <c:lblOffset val="100"/>
        <c:tickLblSkip val="1"/>
        <c:noMultiLvlLbl val="0"/>
      </c:catAx>
      <c:valAx>
        <c:axId val="1750111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14189"/>
        <c:crossesAt val="1"/>
        <c:crossBetween val="between"/>
        <c:dispUnits/>
      </c:valAx>
      <c:catAx>
        <c:axId val="23292263"/>
        <c:scaling>
          <c:orientation val="minMax"/>
        </c:scaling>
        <c:axPos val="b"/>
        <c:delete val="1"/>
        <c:majorTickMark val="out"/>
        <c:minorTickMark val="none"/>
        <c:tickLblPos val="none"/>
        <c:crossAx val="8303776"/>
        <c:crosses val="autoZero"/>
        <c:auto val="0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2922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425"/>
          <c:y val="0.943"/>
          <c:w val="0.148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2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5'!$C$10:$C$13</c:f>
              <c:strCache/>
            </c:strRef>
          </c:cat>
          <c:val>
            <c:numLit>
              <c:ptCount val="4"/>
              <c:pt idx="0">
                <c:v>0.172413793103448</c:v>
              </c:pt>
              <c:pt idx="1">
                <c:v>0.534482758620689</c:v>
              </c:pt>
              <c:pt idx="2">
                <c:v>0.137931034482759</c:v>
              </c:pt>
              <c:pt idx="3">
                <c:v>0.155172413793103</c:v>
              </c:pt>
            </c:numLit>
          </c:val>
        </c:ser>
        <c:axId val="7625121"/>
        <c:axId val="151722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&lt;=2,8</c:v>
              </c:pt>
              <c:pt idx="1">
                <c:v>4 3</c:v>
              </c:pt>
              <c:pt idx="2">
                <c:v>7 3,1</c:v>
              </c:pt>
              <c:pt idx="3">
                <c:v>8 &gt;=3,2</c:v>
              </c:pt>
            </c:strLit>
          </c:cat>
          <c:val>
            <c:numLit>
              <c:ptCount val="4"/>
              <c:pt idx="0">
                <c:v>10</c:v>
              </c:pt>
              <c:pt idx="1">
                <c:v>31</c:v>
              </c:pt>
              <c:pt idx="2">
                <c:v>8</c:v>
              </c:pt>
              <c:pt idx="3">
                <c:v>9</c:v>
              </c:pt>
            </c:numLit>
          </c:val>
          <c:smooth val="0"/>
        </c:ser>
        <c:axId val="13655035"/>
        <c:axId val="55786452"/>
      </c:lineChart>
      <c:catAx>
        <c:axId val="762512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7226"/>
        <c:crosses val="autoZero"/>
        <c:auto val="0"/>
        <c:lblOffset val="100"/>
        <c:tickLblSkip val="1"/>
        <c:noMultiLvlLbl val="0"/>
      </c:catAx>
      <c:valAx>
        <c:axId val="151722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25121"/>
        <c:crossesAt val="1"/>
        <c:crossBetween val="between"/>
        <c:dispUnits/>
      </c:valAx>
      <c:catAx>
        <c:axId val="13655035"/>
        <c:scaling>
          <c:orientation val="minMax"/>
        </c:scaling>
        <c:axPos val="b"/>
        <c:delete val="1"/>
        <c:majorTickMark val="out"/>
        <c:minorTickMark val="none"/>
        <c:tickLblPos val="none"/>
        <c:crossAx val="55786452"/>
        <c:crosses val="autoZero"/>
        <c:auto val="0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36550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5"/>
          <c:y val="0.94325"/>
          <c:w val="0.136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6'!$C$10:$C$14</c:f>
              <c:strCache/>
            </c:strRef>
          </c:cat>
          <c:val>
            <c:numLit>
              <c:ptCount val="5"/>
              <c:pt idx="0">
                <c:v>0.0526315789473684</c:v>
              </c:pt>
              <c:pt idx="1">
                <c:v>0.0175438596491228</c:v>
              </c:pt>
              <c:pt idx="2">
                <c:v>0.789473684210525</c:v>
              </c:pt>
              <c:pt idx="3">
                <c:v>0.0175438596491228</c:v>
              </c:pt>
              <c:pt idx="4">
                <c:v>0.122807017543859</c:v>
              </c:pt>
            </c:numLit>
          </c:val>
        </c:ser>
        <c:axId val="32316021"/>
        <c:axId val="2240873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&lt;=2,8</c:v>
              </c:pt>
              <c:pt idx="1">
                <c:v>2 2,9</c:v>
              </c:pt>
              <c:pt idx="2">
                <c:v>4 3</c:v>
              </c:pt>
              <c:pt idx="3">
                <c:v>7 3,1</c:v>
              </c:pt>
              <c:pt idx="4">
                <c:v>8 &gt;=3,2</c:v>
              </c:pt>
            </c:strLit>
          </c:cat>
          <c:val>
            <c:numLit>
              <c:ptCount val="5"/>
              <c:pt idx="0">
                <c:v>3</c:v>
              </c:pt>
              <c:pt idx="1">
                <c:v>1</c:v>
              </c:pt>
              <c:pt idx="2">
                <c:v>45</c:v>
              </c:pt>
              <c:pt idx="3">
                <c:v>1</c:v>
              </c:pt>
              <c:pt idx="4">
                <c:v>7</c:v>
              </c:pt>
            </c:numLit>
          </c:val>
          <c:smooth val="0"/>
        </c:ser>
        <c:axId val="352015"/>
        <c:axId val="3168136"/>
      </c:lineChart>
      <c:catAx>
        <c:axId val="3231602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08734"/>
        <c:crosses val="autoZero"/>
        <c:auto val="0"/>
        <c:lblOffset val="100"/>
        <c:tickLblSkip val="1"/>
        <c:noMultiLvlLbl val="0"/>
      </c:catAx>
      <c:valAx>
        <c:axId val="2240873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16021"/>
        <c:crossesAt val="1"/>
        <c:crossBetween val="between"/>
        <c:dispUnits/>
      </c:valAx>
      <c:catAx>
        <c:axId val="352015"/>
        <c:scaling>
          <c:orientation val="minMax"/>
        </c:scaling>
        <c:axPos val="b"/>
        <c:delete val="1"/>
        <c:majorTickMark val="out"/>
        <c:minorTickMark val="none"/>
        <c:tickLblPos val="none"/>
        <c:crossAx val="3168136"/>
        <c:crosses val="autoZero"/>
        <c:auto val="0"/>
        <c:lblOffset val="100"/>
        <c:tickLblSkip val="1"/>
        <c:noMultiLvlLbl val="0"/>
      </c:catAx>
      <c:valAx>
        <c:axId val="3168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520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"/>
          <c:y val="0.943"/>
          <c:w val="0.137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7'!$C$10:$C$11</c:f>
              <c:numCache/>
            </c:numRef>
          </c:cat>
          <c:val>
            <c:numLit>
              <c:ptCount val="2"/>
              <c:pt idx="0">
                <c:v>0.982758620689655</c:v>
              </c:pt>
              <c:pt idx="1">
                <c:v>0.0172413793103448</c:v>
              </c:pt>
            </c:numLit>
          </c:val>
        </c:ser>
        <c:axId val="28513225"/>
        <c:axId val="5529243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4 5</c:v>
              </c:pt>
              <c:pt idx="1">
                <c:v>5 5,25</c:v>
              </c:pt>
            </c:strLit>
          </c:cat>
          <c:val>
            <c:numLit>
              <c:ptCount val="2"/>
              <c:pt idx="0">
                <c:v>57</c:v>
              </c:pt>
              <c:pt idx="1">
                <c:v>1</c:v>
              </c:pt>
            </c:numLit>
          </c:val>
          <c:smooth val="0"/>
        </c:ser>
        <c:axId val="27869859"/>
        <c:axId val="49502140"/>
      </c:lineChart>
      <c:catAx>
        <c:axId val="2851322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92434"/>
        <c:crosses val="autoZero"/>
        <c:auto val="0"/>
        <c:lblOffset val="100"/>
        <c:tickLblSkip val="1"/>
        <c:noMultiLvlLbl val="0"/>
      </c:catAx>
      <c:valAx>
        <c:axId val="5529243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13225"/>
        <c:crossesAt val="1"/>
        <c:crossBetween val="between"/>
        <c:dispUnits/>
      </c:valAx>
      <c:catAx>
        <c:axId val="27869859"/>
        <c:scaling>
          <c:orientation val="minMax"/>
        </c:scaling>
        <c:axPos val="b"/>
        <c:delete val="1"/>
        <c:majorTickMark val="out"/>
        <c:minorTickMark val="none"/>
        <c:tickLblPos val="none"/>
        <c:crossAx val="49502140"/>
        <c:crosses val="autoZero"/>
        <c:auto val="0"/>
        <c:lblOffset val="100"/>
        <c:tickLblSkip val="1"/>
        <c:noMultiLvlLbl val="0"/>
      </c:catAx>
      <c:valAx>
        <c:axId val="49502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78698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5"/>
          <c:y val="0.943"/>
          <c:w val="0.145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0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8'!$C$10:$C$11</c:f>
              <c:numCache/>
            </c:numRef>
          </c:cat>
          <c:val>
            <c:numLit>
              <c:ptCount val="2"/>
              <c:pt idx="0">
                <c:v>0.965517241379309</c:v>
              </c:pt>
              <c:pt idx="1">
                <c:v>0.0344827586206897</c:v>
              </c:pt>
            </c:numLit>
          </c:val>
        </c:ser>
        <c:axId val="42866077"/>
        <c:axId val="5025037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4 5</c:v>
              </c:pt>
              <c:pt idx="1">
                <c:v>5 5,25</c:v>
              </c:pt>
            </c:strLit>
          </c:cat>
          <c:val>
            <c:numLit>
              <c:ptCount val="2"/>
              <c:pt idx="0">
                <c:v>56</c:v>
              </c:pt>
              <c:pt idx="1">
                <c:v>2</c:v>
              </c:pt>
            </c:numLit>
          </c:val>
          <c:smooth val="0"/>
        </c:ser>
        <c:axId val="49600183"/>
        <c:axId val="43748464"/>
      </c:lineChart>
      <c:catAx>
        <c:axId val="4286607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50374"/>
        <c:crosses val="autoZero"/>
        <c:auto val="0"/>
        <c:lblOffset val="100"/>
        <c:tickLblSkip val="1"/>
        <c:noMultiLvlLbl val="0"/>
      </c:catAx>
      <c:valAx>
        <c:axId val="5025037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66077"/>
        <c:crossesAt val="1"/>
        <c:crossBetween val="between"/>
        <c:dispUnits/>
      </c:valAx>
      <c:catAx>
        <c:axId val="49600183"/>
        <c:scaling>
          <c:orientation val="minMax"/>
        </c:scaling>
        <c:axPos val="b"/>
        <c:delete val="1"/>
        <c:majorTickMark val="out"/>
        <c:minorTickMark val="none"/>
        <c:tickLblPos val="none"/>
        <c:crossAx val="43748464"/>
        <c:crosses val="autoZero"/>
        <c:auto val="0"/>
        <c:lblOffset val="100"/>
        <c:tickLblSkip val="1"/>
        <c:noMultiLvlLbl val="0"/>
      </c:catAx>
      <c:valAx>
        <c:axId val="43748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6001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5"/>
          <c:y val="0.9425"/>
          <c:w val="0.146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5"/>
          <c:w val="0.990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0.172413793103448</c:v>
              </c:pt>
              <c:pt idx="1">
                <c:v>0.672413793103447</c:v>
              </c:pt>
              <c:pt idx="2">
                <c:v>0.120689655172414</c:v>
              </c:pt>
              <c:pt idx="3">
                <c:v>0.0344827586206897</c:v>
              </c:pt>
            </c:numLit>
          </c:val>
        </c:ser>
        <c:axId val="58191857"/>
        <c:axId val="5396466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4 5</c:v>
              </c:pt>
              <c:pt idx="2">
                <c:v>5 5,25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10</c:v>
              </c:pt>
              <c:pt idx="1">
                <c:v>39</c:v>
              </c:pt>
              <c:pt idx="2">
                <c:v>7</c:v>
              </c:pt>
              <c:pt idx="3">
                <c:v>2</c:v>
              </c:pt>
            </c:numLit>
          </c:val>
          <c:smooth val="0"/>
        </c:ser>
        <c:axId val="15919947"/>
        <c:axId val="9061796"/>
      </c:lineChart>
      <c:catAx>
        <c:axId val="5819185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64666"/>
        <c:crosses val="autoZero"/>
        <c:auto val="0"/>
        <c:lblOffset val="100"/>
        <c:tickLblSkip val="1"/>
        <c:noMultiLvlLbl val="0"/>
      </c:catAx>
      <c:valAx>
        <c:axId val="5396466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91857"/>
        <c:crossesAt val="1"/>
        <c:crossBetween val="between"/>
        <c:dispUnits/>
      </c:valAx>
      <c:catAx>
        <c:axId val="15919947"/>
        <c:scaling>
          <c:orientation val="minMax"/>
        </c:scaling>
        <c:axPos val="b"/>
        <c:delete val="1"/>
        <c:majorTickMark val="out"/>
        <c:minorTickMark val="none"/>
        <c:tickLblPos val="none"/>
        <c:crossAx val="9061796"/>
        <c:crosses val="autoZero"/>
        <c:auto val="0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59199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55"/>
          <c:y val="0.94325"/>
          <c:w val="0.146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4</xdr:row>
      <xdr:rowOff>123825</xdr:rowOff>
    </xdr:from>
    <xdr:to>
      <xdr:col>9</xdr:col>
      <xdr:colOff>238125</xdr:colOff>
      <xdr:row>28</xdr:row>
      <xdr:rowOff>95250</xdr:rowOff>
    </xdr:to>
    <xdr:graphicFrame>
      <xdr:nvGraphicFramePr>
        <xdr:cNvPr id="2" name="5 Gráfico"/>
        <xdr:cNvGraphicFramePr/>
      </xdr:nvGraphicFramePr>
      <xdr:xfrm>
        <a:off x="333375" y="1533525"/>
        <a:ext cx="980122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44</xdr:row>
      <xdr:rowOff>95250</xdr:rowOff>
    </xdr:from>
    <xdr:to>
      <xdr:col>13</xdr:col>
      <xdr:colOff>104775</xdr:colOff>
      <xdr:row>46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971550" y="9705975"/>
          <a:ext cx="10791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200025</xdr:rowOff>
    </xdr:from>
    <xdr:to>
      <xdr:col>9</xdr:col>
      <xdr:colOff>209550</xdr:colOff>
      <xdr:row>29</xdr:row>
      <xdr:rowOff>0</xdr:rowOff>
    </xdr:to>
    <xdr:graphicFrame>
      <xdr:nvGraphicFramePr>
        <xdr:cNvPr id="2" name="5 Gráfico"/>
        <xdr:cNvGraphicFramePr/>
      </xdr:nvGraphicFramePr>
      <xdr:xfrm>
        <a:off x="342900" y="1609725"/>
        <a:ext cx="114490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400050</xdr:colOff>
      <xdr:row>45</xdr:row>
      <xdr:rowOff>142875</xdr:rowOff>
    </xdr:from>
    <xdr:to>
      <xdr:col>13</xdr:col>
      <xdr:colOff>104775</xdr:colOff>
      <xdr:row>48</xdr:row>
      <xdr:rowOff>9525</xdr:rowOff>
    </xdr:to>
    <xdr:sp>
      <xdr:nvSpPr>
        <xdr:cNvPr id="3" name="6 Rectángulo"/>
        <xdr:cNvSpPr>
          <a:spLocks/>
        </xdr:cNvSpPr>
      </xdr:nvSpPr>
      <xdr:spPr>
        <a:xfrm>
          <a:off x="790575" y="9944100"/>
          <a:ext cx="12658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133350</xdr:rowOff>
    </xdr:from>
    <xdr:to>
      <xdr:col>9</xdr:col>
      <xdr:colOff>228600</xdr:colOff>
      <xdr:row>28</xdr:row>
      <xdr:rowOff>142875</xdr:rowOff>
    </xdr:to>
    <xdr:graphicFrame>
      <xdr:nvGraphicFramePr>
        <xdr:cNvPr id="2" name="5 Gráfico"/>
        <xdr:cNvGraphicFramePr/>
      </xdr:nvGraphicFramePr>
      <xdr:xfrm>
        <a:off x="428625" y="1543050"/>
        <a:ext cx="9696450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45</xdr:row>
      <xdr:rowOff>95250</xdr:rowOff>
    </xdr:from>
    <xdr:to>
      <xdr:col>13</xdr:col>
      <xdr:colOff>285750</xdr:colOff>
      <xdr:row>47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771525" y="9896475"/>
          <a:ext cx="11172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619125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58425" y="554355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133350</xdr:rowOff>
    </xdr:from>
    <xdr:to>
      <xdr:col>9</xdr:col>
      <xdr:colOff>323850</xdr:colOff>
      <xdr:row>28</xdr:row>
      <xdr:rowOff>85725</xdr:rowOff>
    </xdr:to>
    <xdr:graphicFrame>
      <xdr:nvGraphicFramePr>
        <xdr:cNvPr id="2" name="5 Gráfico"/>
        <xdr:cNvGraphicFramePr/>
      </xdr:nvGraphicFramePr>
      <xdr:xfrm>
        <a:off x="381000" y="1543050"/>
        <a:ext cx="983932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46</xdr:row>
      <xdr:rowOff>123825</xdr:rowOff>
    </xdr:from>
    <xdr:to>
      <xdr:col>13</xdr:col>
      <xdr:colOff>514350</xdr:colOff>
      <xdr:row>48</xdr:row>
      <xdr:rowOff>180975</xdr:rowOff>
    </xdr:to>
    <xdr:sp>
      <xdr:nvSpPr>
        <xdr:cNvPr id="3" name="6 Rectángulo"/>
        <xdr:cNvSpPr>
          <a:spLocks/>
        </xdr:cNvSpPr>
      </xdr:nvSpPr>
      <xdr:spPr>
        <a:xfrm>
          <a:off x="1000125" y="10115550"/>
          <a:ext cx="11172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87000" y="55911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133350</xdr:rowOff>
    </xdr:from>
    <xdr:to>
      <xdr:col>9</xdr:col>
      <xdr:colOff>314325</xdr:colOff>
      <xdr:row>28</xdr:row>
      <xdr:rowOff>104775</xdr:rowOff>
    </xdr:to>
    <xdr:graphicFrame>
      <xdr:nvGraphicFramePr>
        <xdr:cNvPr id="2" name="5 Gráfico"/>
        <xdr:cNvGraphicFramePr/>
      </xdr:nvGraphicFramePr>
      <xdr:xfrm>
        <a:off x="390525" y="1543050"/>
        <a:ext cx="98202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46</xdr:row>
      <xdr:rowOff>28575</xdr:rowOff>
    </xdr:from>
    <xdr:to>
      <xdr:col>12</xdr:col>
      <xdr:colOff>285750</xdr:colOff>
      <xdr:row>48</xdr:row>
      <xdr:rowOff>85725</xdr:rowOff>
    </xdr:to>
    <xdr:sp>
      <xdr:nvSpPr>
        <xdr:cNvPr id="3" name="6 Rectángulo"/>
        <xdr:cNvSpPr>
          <a:spLocks/>
        </xdr:cNvSpPr>
      </xdr:nvSpPr>
      <xdr:spPr>
        <a:xfrm>
          <a:off x="904875" y="10020300"/>
          <a:ext cx="10753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104775</xdr:rowOff>
    </xdr:from>
    <xdr:to>
      <xdr:col>9</xdr:col>
      <xdr:colOff>295275</xdr:colOff>
      <xdr:row>27</xdr:row>
      <xdr:rowOff>190500</xdr:rowOff>
    </xdr:to>
    <xdr:graphicFrame>
      <xdr:nvGraphicFramePr>
        <xdr:cNvPr id="2" name="5 Gráfico"/>
        <xdr:cNvGraphicFramePr/>
      </xdr:nvGraphicFramePr>
      <xdr:xfrm>
        <a:off x="314325" y="1514475"/>
        <a:ext cx="987742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476250</xdr:colOff>
      <xdr:row>45</xdr:row>
      <xdr:rowOff>0</xdr:rowOff>
    </xdr:from>
    <xdr:to>
      <xdr:col>13</xdr:col>
      <xdr:colOff>142875</xdr:colOff>
      <xdr:row>47</xdr:row>
      <xdr:rowOff>57150</xdr:rowOff>
    </xdr:to>
    <xdr:sp>
      <xdr:nvSpPr>
        <xdr:cNvPr id="3" name="6 Rectángulo"/>
        <xdr:cNvSpPr>
          <a:spLocks/>
        </xdr:cNvSpPr>
      </xdr:nvSpPr>
      <xdr:spPr>
        <a:xfrm>
          <a:off x="866775" y="9801225"/>
          <a:ext cx="109347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152400</xdr:rowOff>
    </xdr:from>
    <xdr:to>
      <xdr:col>9</xdr:col>
      <xdr:colOff>219075</xdr:colOff>
      <xdr:row>27</xdr:row>
      <xdr:rowOff>133350</xdr:rowOff>
    </xdr:to>
    <xdr:graphicFrame>
      <xdr:nvGraphicFramePr>
        <xdr:cNvPr id="2" name="5 Gráfico"/>
        <xdr:cNvGraphicFramePr/>
      </xdr:nvGraphicFramePr>
      <xdr:xfrm>
        <a:off x="342900" y="1562100"/>
        <a:ext cx="97726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45</xdr:row>
      <xdr:rowOff>114300</xdr:rowOff>
    </xdr:from>
    <xdr:to>
      <xdr:col>13</xdr:col>
      <xdr:colOff>257175</xdr:colOff>
      <xdr:row>47</xdr:row>
      <xdr:rowOff>171450</xdr:rowOff>
    </xdr:to>
    <xdr:sp>
      <xdr:nvSpPr>
        <xdr:cNvPr id="3" name="6 Rectángulo"/>
        <xdr:cNvSpPr>
          <a:spLocks/>
        </xdr:cNvSpPr>
      </xdr:nvSpPr>
      <xdr:spPr>
        <a:xfrm>
          <a:off x="904875" y="9915525"/>
          <a:ext cx="110109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142875</xdr:rowOff>
    </xdr:from>
    <xdr:to>
      <xdr:col>9</xdr:col>
      <xdr:colOff>304800</xdr:colOff>
      <xdr:row>27</xdr:row>
      <xdr:rowOff>133350</xdr:rowOff>
    </xdr:to>
    <xdr:graphicFrame>
      <xdr:nvGraphicFramePr>
        <xdr:cNvPr id="2" name="5 Gráfico"/>
        <xdr:cNvGraphicFramePr/>
      </xdr:nvGraphicFramePr>
      <xdr:xfrm>
        <a:off x="419100" y="1552575"/>
        <a:ext cx="978217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45</xdr:row>
      <xdr:rowOff>47625</xdr:rowOff>
    </xdr:from>
    <xdr:to>
      <xdr:col>13</xdr:col>
      <xdr:colOff>257175</xdr:colOff>
      <xdr:row>47</xdr:row>
      <xdr:rowOff>104775</xdr:rowOff>
    </xdr:to>
    <xdr:sp>
      <xdr:nvSpPr>
        <xdr:cNvPr id="3" name="6 Rectángulo"/>
        <xdr:cNvSpPr>
          <a:spLocks/>
        </xdr:cNvSpPr>
      </xdr:nvSpPr>
      <xdr:spPr>
        <a:xfrm>
          <a:off x="904875" y="9848850"/>
          <a:ext cx="110109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152400</xdr:rowOff>
    </xdr:from>
    <xdr:to>
      <xdr:col>9</xdr:col>
      <xdr:colOff>238125</xdr:colOff>
      <xdr:row>28</xdr:row>
      <xdr:rowOff>28575</xdr:rowOff>
    </xdr:to>
    <xdr:graphicFrame>
      <xdr:nvGraphicFramePr>
        <xdr:cNvPr id="2" name="5 Gráfico"/>
        <xdr:cNvGraphicFramePr/>
      </xdr:nvGraphicFramePr>
      <xdr:xfrm>
        <a:off x="400050" y="1562100"/>
        <a:ext cx="973455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46</xdr:row>
      <xdr:rowOff>123825</xdr:rowOff>
    </xdr:from>
    <xdr:to>
      <xdr:col>13</xdr:col>
      <xdr:colOff>85725</xdr:colOff>
      <xdr:row>48</xdr:row>
      <xdr:rowOff>180975</xdr:rowOff>
    </xdr:to>
    <xdr:sp>
      <xdr:nvSpPr>
        <xdr:cNvPr id="3" name="6 Rectángulo"/>
        <xdr:cNvSpPr>
          <a:spLocks/>
        </xdr:cNvSpPr>
      </xdr:nvSpPr>
      <xdr:spPr>
        <a:xfrm>
          <a:off x="781050" y="10115550"/>
          <a:ext cx="109632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85725</xdr:rowOff>
    </xdr:from>
    <xdr:to>
      <xdr:col>9</xdr:col>
      <xdr:colOff>190500</xdr:colOff>
      <xdr:row>27</xdr:row>
      <xdr:rowOff>104775</xdr:rowOff>
    </xdr:to>
    <xdr:graphicFrame>
      <xdr:nvGraphicFramePr>
        <xdr:cNvPr id="2" name="5 Gráfico"/>
        <xdr:cNvGraphicFramePr/>
      </xdr:nvGraphicFramePr>
      <xdr:xfrm>
        <a:off x="428625" y="1495425"/>
        <a:ext cx="965835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542925</xdr:colOff>
      <xdr:row>45</xdr:row>
      <xdr:rowOff>114300</xdr:rowOff>
    </xdr:from>
    <xdr:to>
      <xdr:col>13</xdr:col>
      <xdr:colOff>323850</xdr:colOff>
      <xdr:row>47</xdr:row>
      <xdr:rowOff>171450</xdr:rowOff>
    </xdr:to>
    <xdr:sp>
      <xdr:nvSpPr>
        <xdr:cNvPr id="3" name="6 Rectángulo"/>
        <xdr:cNvSpPr>
          <a:spLocks/>
        </xdr:cNvSpPr>
      </xdr:nvSpPr>
      <xdr:spPr>
        <a:xfrm>
          <a:off x="933450" y="9915525"/>
          <a:ext cx="110490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133350</xdr:rowOff>
    </xdr:from>
    <xdr:to>
      <xdr:col>9</xdr:col>
      <xdr:colOff>238125</xdr:colOff>
      <xdr:row>27</xdr:row>
      <xdr:rowOff>47625</xdr:rowOff>
    </xdr:to>
    <xdr:graphicFrame>
      <xdr:nvGraphicFramePr>
        <xdr:cNvPr id="2" name="11 Gráfico"/>
        <xdr:cNvGraphicFramePr/>
      </xdr:nvGraphicFramePr>
      <xdr:xfrm>
        <a:off x="390525" y="1543050"/>
        <a:ext cx="974407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44</xdr:row>
      <xdr:rowOff>85725</xdr:rowOff>
    </xdr:from>
    <xdr:to>
      <xdr:col>10</xdr:col>
      <xdr:colOff>571500</xdr:colOff>
      <xdr:row>46</xdr:row>
      <xdr:rowOff>142875</xdr:rowOff>
    </xdr:to>
    <xdr:sp>
      <xdr:nvSpPr>
        <xdr:cNvPr id="3" name="12 Rectángulo"/>
        <xdr:cNvSpPr>
          <a:spLocks/>
        </xdr:cNvSpPr>
      </xdr:nvSpPr>
      <xdr:spPr>
        <a:xfrm>
          <a:off x="123825" y="9696450"/>
          <a:ext cx="107251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219075</xdr:rowOff>
    </xdr:from>
    <xdr:to>
      <xdr:col>9</xdr:col>
      <xdr:colOff>209550</xdr:colOff>
      <xdr:row>28</xdr:row>
      <xdr:rowOff>38100</xdr:rowOff>
    </xdr:to>
    <xdr:graphicFrame>
      <xdr:nvGraphicFramePr>
        <xdr:cNvPr id="2" name="5 Gráfico"/>
        <xdr:cNvGraphicFramePr/>
      </xdr:nvGraphicFramePr>
      <xdr:xfrm>
        <a:off x="409575" y="1628775"/>
        <a:ext cx="9696450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44</xdr:row>
      <xdr:rowOff>95250</xdr:rowOff>
    </xdr:from>
    <xdr:to>
      <xdr:col>11</xdr:col>
      <xdr:colOff>219075</xdr:colOff>
      <xdr:row>46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209550" y="9705975"/>
          <a:ext cx="110490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133350</xdr:rowOff>
    </xdr:from>
    <xdr:to>
      <xdr:col>9</xdr:col>
      <xdr:colOff>257175</xdr:colOff>
      <xdr:row>28</xdr:row>
      <xdr:rowOff>38100</xdr:rowOff>
    </xdr:to>
    <xdr:graphicFrame>
      <xdr:nvGraphicFramePr>
        <xdr:cNvPr id="2" name="5 Gráfico"/>
        <xdr:cNvGraphicFramePr/>
      </xdr:nvGraphicFramePr>
      <xdr:xfrm>
        <a:off x="400050" y="1543050"/>
        <a:ext cx="9753600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44</xdr:row>
      <xdr:rowOff>152400</xdr:rowOff>
    </xdr:from>
    <xdr:to>
      <xdr:col>12</xdr:col>
      <xdr:colOff>209550</xdr:colOff>
      <xdr:row>47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971550" y="9763125"/>
          <a:ext cx="106108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</xdr:row>
      <xdr:rowOff>114300</xdr:rowOff>
    </xdr:from>
    <xdr:to>
      <xdr:col>9</xdr:col>
      <xdr:colOff>38100</xdr:colOff>
      <xdr:row>28</xdr:row>
      <xdr:rowOff>66675</xdr:rowOff>
    </xdr:to>
    <xdr:graphicFrame>
      <xdr:nvGraphicFramePr>
        <xdr:cNvPr id="2" name="5 Gráfico"/>
        <xdr:cNvGraphicFramePr/>
      </xdr:nvGraphicFramePr>
      <xdr:xfrm>
        <a:off x="276225" y="1524000"/>
        <a:ext cx="96583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571500</xdr:colOff>
      <xdr:row>45</xdr:row>
      <xdr:rowOff>19050</xdr:rowOff>
    </xdr:from>
    <xdr:to>
      <xdr:col>12</xdr:col>
      <xdr:colOff>285750</xdr:colOff>
      <xdr:row>47</xdr:row>
      <xdr:rowOff>76200</xdr:rowOff>
    </xdr:to>
    <xdr:sp>
      <xdr:nvSpPr>
        <xdr:cNvPr id="3" name="6 Rectángulo"/>
        <xdr:cNvSpPr>
          <a:spLocks/>
        </xdr:cNvSpPr>
      </xdr:nvSpPr>
      <xdr:spPr>
        <a:xfrm>
          <a:off x="962025" y="9820275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200025</xdr:rowOff>
    </xdr:from>
    <xdr:to>
      <xdr:col>9</xdr:col>
      <xdr:colOff>200025</xdr:colOff>
      <xdr:row>28</xdr:row>
      <xdr:rowOff>123825</xdr:rowOff>
    </xdr:to>
    <xdr:graphicFrame>
      <xdr:nvGraphicFramePr>
        <xdr:cNvPr id="2" name="5 Gráfico"/>
        <xdr:cNvGraphicFramePr/>
      </xdr:nvGraphicFramePr>
      <xdr:xfrm>
        <a:off x="409575" y="1609725"/>
        <a:ext cx="968692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45</xdr:row>
      <xdr:rowOff>9525</xdr:rowOff>
    </xdr:from>
    <xdr:to>
      <xdr:col>12</xdr:col>
      <xdr:colOff>247650</xdr:colOff>
      <xdr:row>47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923925" y="9810750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133350</xdr:rowOff>
    </xdr:from>
    <xdr:to>
      <xdr:col>9</xdr:col>
      <xdr:colOff>247650</xdr:colOff>
      <xdr:row>28</xdr:row>
      <xdr:rowOff>57150</xdr:rowOff>
    </xdr:to>
    <xdr:graphicFrame>
      <xdr:nvGraphicFramePr>
        <xdr:cNvPr id="2" name="5 Gráfico"/>
        <xdr:cNvGraphicFramePr/>
      </xdr:nvGraphicFramePr>
      <xdr:xfrm>
        <a:off x="342900" y="1543050"/>
        <a:ext cx="980122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476250</xdr:colOff>
      <xdr:row>44</xdr:row>
      <xdr:rowOff>85725</xdr:rowOff>
    </xdr:from>
    <xdr:to>
      <xdr:col>13</xdr:col>
      <xdr:colOff>476250</xdr:colOff>
      <xdr:row>46</xdr:row>
      <xdr:rowOff>142875</xdr:rowOff>
    </xdr:to>
    <xdr:sp>
      <xdr:nvSpPr>
        <xdr:cNvPr id="3" name="6 Rectángulo"/>
        <xdr:cNvSpPr>
          <a:spLocks/>
        </xdr:cNvSpPr>
      </xdr:nvSpPr>
      <xdr:spPr>
        <a:xfrm>
          <a:off x="866775" y="9696450"/>
          <a:ext cx="112680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209550</xdr:rowOff>
    </xdr:from>
    <xdr:to>
      <xdr:col>9</xdr:col>
      <xdr:colOff>247650</xdr:colOff>
      <xdr:row>28</xdr:row>
      <xdr:rowOff>171450</xdr:rowOff>
    </xdr:to>
    <xdr:graphicFrame>
      <xdr:nvGraphicFramePr>
        <xdr:cNvPr id="2" name="5 Gráfico"/>
        <xdr:cNvGraphicFramePr/>
      </xdr:nvGraphicFramePr>
      <xdr:xfrm>
        <a:off x="342900" y="1619250"/>
        <a:ext cx="99250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438150</xdr:colOff>
      <xdr:row>45</xdr:row>
      <xdr:rowOff>9525</xdr:rowOff>
    </xdr:from>
    <xdr:to>
      <xdr:col>13</xdr:col>
      <xdr:colOff>304800</xdr:colOff>
      <xdr:row>47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828675" y="9810750"/>
          <a:ext cx="112585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276225</xdr:rowOff>
    </xdr:from>
    <xdr:to>
      <xdr:col>9</xdr:col>
      <xdr:colOff>238125</xdr:colOff>
      <xdr:row>29</xdr:row>
      <xdr:rowOff>9525</xdr:rowOff>
    </xdr:to>
    <xdr:graphicFrame>
      <xdr:nvGraphicFramePr>
        <xdr:cNvPr id="2" name="5 Gráfico"/>
        <xdr:cNvGraphicFramePr/>
      </xdr:nvGraphicFramePr>
      <xdr:xfrm>
        <a:off x="381000" y="1685925"/>
        <a:ext cx="957262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485775</xdr:colOff>
      <xdr:row>45</xdr:row>
      <xdr:rowOff>104775</xdr:rowOff>
    </xdr:from>
    <xdr:to>
      <xdr:col>13</xdr:col>
      <xdr:colOff>685800</xdr:colOff>
      <xdr:row>47</xdr:row>
      <xdr:rowOff>161925</xdr:rowOff>
    </xdr:to>
    <xdr:sp>
      <xdr:nvSpPr>
        <xdr:cNvPr id="3" name="6 Rectángulo"/>
        <xdr:cNvSpPr>
          <a:spLocks/>
        </xdr:cNvSpPr>
      </xdr:nvSpPr>
      <xdr:spPr>
        <a:xfrm>
          <a:off x="876300" y="9906000"/>
          <a:ext cx="112871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285750</xdr:rowOff>
    </xdr:from>
    <xdr:to>
      <xdr:col>9</xdr:col>
      <xdr:colOff>266700</xdr:colOff>
      <xdr:row>29</xdr:row>
      <xdr:rowOff>66675</xdr:rowOff>
    </xdr:to>
    <xdr:graphicFrame>
      <xdr:nvGraphicFramePr>
        <xdr:cNvPr id="2" name="5 Gráfico"/>
        <xdr:cNvGraphicFramePr/>
      </xdr:nvGraphicFramePr>
      <xdr:xfrm>
        <a:off x="409575" y="1695450"/>
        <a:ext cx="957262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45</xdr:row>
      <xdr:rowOff>47625</xdr:rowOff>
    </xdr:from>
    <xdr:to>
      <xdr:col>13</xdr:col>
      <xdr:colOff>733425</xdr:colOff>
      <xdr:row>47</xdr:row>
      <xdr:rowOff>104775</xdr:rowOff>
    </xdr:to>
    <xdr:sp>
      <xdr:nvSpPr>
        <xdr:cNvPr id="3" name="6 Rectángulo"/>
        <xdr:cNvSpPr>
          <a:spLocks/>
        </xdr:cNvSpPr>
      </xdr:nvSpPr>
      <xdr:spPr>
        <a:xfrm>
          <a:off x="923925" y="9848850"/>
          <a:ext cx="112871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190500</xdr:rowOff>
    </xdr:from>
    <xdr:to>
      <xdr:col>9</xdr:col>
      <xdr:colOff>304800</xdr:colOff>
      <xdr:row>29</xdr:row>
      <xdr:rowOff>19050</xdr:rowOff>
    </xdr:to>
    <xdr:graphicFrame>
      <xdr:nvGraphicFramePr>
        <xdr:cNvPr id="2" name="5 Gráfico"/>
        <xdr:cNvGraphicFramePr/>
      </xdr:nvGraphicFramePr>
      <xdr:xfrm>
        <a:off x="361950" y="1600200"/>
        <a:ext cx="9658350" cy="500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44</xdr:row>
      <xdr:rowOff>171450</xdr:rowOff>
    </xdr:from>
    <xdr:to>
      <xdr:col>13</xdr:col>
      <xdr:colOff>666750</xdr:colOff>
      <xdr:row>47</xdr:row>
      <xdr:rowOff>38100</xdr:rowOff>
    </xdr:to>
    <xdr:sp>
      <xdr:nvSpPr>
        <xdr:cNvPr id="3" name="6 Rectángulo"/>
        <xdr:cNvSpPr>
          <a:spLocks/>
        </xdr:cNvSpPr>
      </xdr:nvSpPr>
      <xdr:spPr>
        <a:xfrm>
          <a:off x="857250" y="9782175"/>
          <a:ext cx="112871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104775</xdr:rowOff>
    </xdr:from>
    <xdr:to>
      <xdr:col>9</xdr:col>
      <xdr:colOff>238125</xdr:colOff>
      <xdr:row>33</xdr:row>
      <xdr:rowOff>85725</xdr:rowOff>
    </xdr:to>
    <xdr:graphicFrame>
      <xdr:nvGraphicFramePr>
        <xdr:cNvPr id="2" name="5 Gráfico"/>
        <xdr:cNvGraphicFramePr/>
      </xdr:nvGraphicFramePr>
      <xdr:xfrm>
        <a:off x="390525" y="1514475"/>
        <a:ext cx="97440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50</xdr:row>
      <xdr:rowOff>114300</xdr:rowOff>
    </xdr:from>
    <xdr:to>
      <xdr:col>12</xdr:col>
      <xdr:colOff>66675</xdr:colOff>
      <xdr:row>52</xdr:row>
      <xdr:rowOff>171450</xdr:rowOff>
    </xdr:to>
    <xdr:sp>
      <xdr:nvSpPr>
        <xdr:cNvPr id="3" name="6 Rectángulo"/>
        <xdr:cNvSpPr>
          <a:spLocks/>
        </xdr:cNvSpPr>
      </xdr:nvSpPr>
      <xdr:spPr>
        <a:xfrm>
          <a:off x="781050" y="10553700"/>
          <a:ext cx="106584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161925</xdr:rowOff>
    </xdr:from>
    <xdr:to>
      <xdr:col>9</xdr:col>
      <xdr:colOff>257175</xdr:colOff>
      <xdr:row>28</xdr:row>
      <xdr:rowOff>161925</xdr:rowOff>
    </xdr:to>
    <xdr:graphicFrame>
      <xdr:nvGraphicFramePr>
        <xdr:cNvPr id="2" name="6 Gráfico"/>
        <xdr:cNvGraphicFramePr/>
      </xdr:nvGraphicFramePr>
      <xdr:xfrm>
        <a:off x="409575" y="1571625"/>
        <a:ext cx="974407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523875</xdr:colOff>
      <xdr:row>44</xdr:row>
      <xdr:rowOff>190500</xdr:rowOff>
    </xdr:from>
    <xdr:to>
      <xdr:col>12</xdr:col>
      <xdr:colOff>276225</xdr:colOff>
      <xdr:row>47</xdr:row>
      <xdr:rowOff>57150</xdr:rowOff>
    </xdr:to>
    <xdr:sp>
      <xdr:nvSpPr>
        <xdr:cNvPr id="3" name="7 Rectángulo"/>
        <xdr:cNvSpPr>
          <a:spLocks/>
        </xdr:cNvSpPr>
      </xdr:nvSpPr>
      <xdr:spPr>
        <a:xfrm>
          <a:off x="914400" y="9801225"/>
          <a:ext cx="10734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209550</xdr:rowOff>
    </xdr:from>
    <xdr:to>
      <xdr:col>9</xdr:col>
      <xdr:colOff>190500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438150" y="1619250"/>
        <a:ext cx="964882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676275</xdr:colOff>
      <xdr:row>45</xdr:row>
      <xdr:rowOff>180975</xdr:rowOff>
    </xdr:from>
    <xdr:to>
      <xdr:col>13</xdr:col>
      <xdr:colOff>142875</xdr:colOff>
      <xdr:row>48</xdr:row>
      <xdr:rowOff>47625</xdr:rowOff>
    </xdr:to>
    <xdr:sp>
      <xdr:nvSpPr>
        <xdr:cNvPr id="3" name="6 Rectángulo"/>
        <xdr:cNvSpPr>
          <a:spLocks/>
        </xdr:cNvSpPr>
      </xdr:nvSpPr>
      <xdr:spPr>
        <a:xfrm>
          <a:off x="1066800" y="9982200"/>
          <a:ext cx="10734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180975</xdr:rowOff>
    </xdr:from>
    <xdr:to>
      <xdr:col>9</xdr:col>
      <xdr:colOff>295275</xdr:colOff>
      <xdr:row>28</xdr:row>
      <xdr:rowOff>142875</xdr:rowOff>
    </xdr:to>
    <xdr:graphicFrame>
      <xdr:nvGraphicFramePr>
        <xdr:cNvPr id="2" name="5 Gráfico"/>
        <xdr:cNvGraphicFramePr/>
      </xdr:nvGraphicFramePr>
      <xdr:xfrm>
        <a:off x="371475" y="1590675"/>
        <a:ext cx="104870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45</xdr:row>
      <xdr:rowOff>180975</xdr:rowOff>
    </xdr:from>
    <xdr:to>
      <xdr:col>12</xdr:col>
      <xdr:colOff>142875</xdr:colOff>
      <xdr:row>48</xdr:row>
      <xdr:rowOff>47625</xdr:rowOff>
    </xdr:to>
    <xdr:sp>
      <xdr:nvSpPr>
        <xdr:cNvPr id="3" name="6 Rectángulo"/>
        <xdr:cNvSpPr>
          <a:spLocks/>
        </xdr:cNvSpPr>
      </xdr:nvSpPr>
      <xdr:spPr>
        <a:xfrm>
          <a:off x="857250" y="9982200"/>
          <a:ext cx="113252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4</xdr:row>
      <xdr:rowOff>238125</xdr:rowOff>
    </xdr:from>
    <xdr:to>
      <xdr:col>9</xdr:col>
      <xdr:colOff>200025</xdr:colOff>
      <xdr:row>28</xdr:row>
      <xdr:rowOff>180975</xdr:rowOff>
    </xdr:to>
    <xdr:graphicFrame>
      <xdr:nvGraphicFramePr>
        <xdr:cNvPr id="2" name="5 Gráfico"/>
        <xdr:cNvGraphicFramePr/>
      </xdr:nvGraphicFramePr>
      <xdr:xfrm>
        <a:off x="333375" y="1647825"/>
        <a:ext cx="1042987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45</xdr:row>
      <xdr:rowOff>95250</xdr:rowOff>
    </xdr:from>
    <xdr:to>
      <xdr:col>12</xdr:col>
      <xdr:colOff>57150</xdr:colOff>
      <xdr:row>47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771525" y="9896475"/>
          <a:ext cx="113252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190500</xdr:rowOff>
    </xdr:from>
    <xdr:to>
      <xdr:col>9</xdr:col>
      <xdr:colOff>314325</xdr:colOff>
      <xdr:row>28</xdr:row>
      <xdr:rowOff>142875</xdr:rowOff>
    </xdr:to>
    <xdr:graphicFrame>
      <xdr:nvGraphicFramePr>
        <xdr:cNvPr id="2" name="5 Gráfico"/>
        <xdr:cNvGraphicFramePr/>
      </xdr:nvGraphicFramePr>
      <xdr:xfrm>
        <a:off x="390525" y="1600200"/>
        <a:ext cx="982027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495300</xdr:colOff>
      <xdr:row>45</xdr:row>
      <xdr:rowOff>95250</xdr:rowOff>
    </xdr:from>
    <xdr:to>
      <xdr:col>13</xdr:col>
      <xdr:colOff>114300</xdr:colOff>
      <xdr:row>47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885825" y="9896475"/>
          <a:ext cx="108870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104775</xdr:rowOff>
    </xdr:from>
    <xdr:to>
      <xdr:col>9</xdr:col>
      <xdr:colOff>295275</xdr:colOff>
      <xdr:row>28</xdr:row>
      <xdr:rowOff>9525</xdr:rowOff>
    </xdr:to>
    <xdr:graphicFrame>
      <xdr:nvGraphicFramePr>
        <xdr:cNvPr id="2" name="5 Gráfico"/>
        <xdr:cNvGraphicFramePr/>
      </xdr:nvGraphicFramePr>
      <xdr:xfrm>
        <a:off x="390525" y="1514475"/>
        <a:ext cx="9801225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45</xdr:row>
      <xdr:rowOff>19050</xdr:rowOff>
    </xdr:from>
    <xdr:to>
      <xdr:col>12</xdr:col>
      <xdr:colOff>247650</xdr:colOff>
      <xdr:row>47</xdr:row>
      <xdr:rowOff>76200</xdr:rowOff>
    </xdr:to>
    <xdr:sp>
      <xdr:nvSpPr>
        <xdr:cNvPr id="3" name="6 Rectángulo"/>
        <xdr:cNvSpPr>
          <a:spLocks/>
        </xdr:cNvSpPr>
      </xdr:nvSpPr>
      <xdr:spPr>
        <a:xfrm>
          <a:off x="923925" y="9820275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selection activeCell="M6" sqref="M6"/>
    </sheetView>
  </sheetViews>
  <sheetFormatPr defaultColWidth="11.57421875" defaultRowHeight="15" customHeight="1"/>
  <cols>
    <col min="1" max="1" width="4.421875" style="60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77" t="s">
        <v>87</v>
      </c>
      <c r="C1" s="77"/>
      <c r="D1" s="77"/>
      <c r="E1" s="77"/>
      <c r="F1" s="77"/>
      <c r="G1" s="77"/>
      <c r="AX1" s="31"/>
    </row>
    <row r="2" spans="2:7" ht="15" customHeight="1">
      <c r="B2" s="78">
        <v>41247</v>
      </c>
      <c r="C2" s="79"/>
      <c r="D2" s="6">
        <v>41244</v>
      </c>
      <c r="E2" s="7"/>
      <c r="F2" s="7"/>
      <c r="G2" s="8"/>
    </row>
    <row r="3" spans="2:7" ht="15" customHeight="1">
      <c r="B3" s="80">
        <v>41253</v>
      </c>
      <c r="C3" s="81"/>
      <c r="D3" s="9"/>
      <c r="E3" s="10" t="s">
        <v>0</v>
      </c>
      <c r="F3" s="11"/>
      <c r="G3" s="73" t="s">
        <v>6</v>
      </c>
    </row>
    <row r="4" spans="2:7" ht="15" customHeight="1">
      <c r="B4" s="38" t="s">
        <v>47</v>
      </c>
      <c r="D4" s="13" t="s">
        <v>3</v>
      </c>
      <c r="E4" s="14" t="s">
        <v>4</v>
      </c>
      <c r="F4" s="14" t="s">
        <v>5</v>
      </c>
      <c r="G4" s="74"/>
    </row>
    <row r="5" spans="2:7" ht="12.75">
      <c r="B5" s="2" t="s">
        <v>11</v>
      </c>
      <c r="C5" s="39"/>
      <c r="D5" s="15"/>
      <c r="E5" s="16"/>
      <c r="F5" s="16"/>
      <c r="G5" s="17"/>
    </row>
    <row r="6" spans="1:50" ht="15" customHeight="1">
      <c r="A6" s="60">
        <v>1</v>
      </c>
      <c r="B6" s="62" t="s">
        <v>12</v>
      </c>
      <c r="C6" s="12"/>
      <c r="D6" s="44">
        <v>0.1</v>
      </c>
      <c r="E6" s="45">
        <v>0</v>
      </c>
      <c r="F6" s="45">
        <v>0.4</v>
      </c>
      <c r="G6" s="46">
        <v>58</v>
      </c>
      <c r="I6" s="36"/>
      <c r="AX6" s="1" t="s">
        <v>38</v>
      </c>
    </row>
    <row r="7" spans="1:50" ht="15" customHeight="1">
      <c r="A7" s="60">
        <v>2</v>
      </c>
      <c r="B7" s="62" t="s">
        <v>56</v>
      </c>
      <c r="C7" s="12"/>
      <c r="D7" s="44">
        <v>0.1</v>
      </c>
      <c r="E7" s="45">
        <v>0</v>
      </c>
      <c r="F7" s="45">
        <v>0.2</v>
      </c>
      <c r="G7" s="46">
        <v>58</v>
      </c>
      <c r="I7" s="36"/>
      <c r="AX7" s="1" t="s">
        <v>59</v>
      </c>
    </row>
    <row r="8" spans="1:50" ht="15" customHeight="1">
      <c r="A8" s="60">
        <v>4</v>
      </c>
      <c r="B8" s="62" t="s">
        <v>13</v>
      </c>
      <c r="C8" s="12"/>
      <c r="D8" s="44">
        <v>3</v>
      </c>
      <c r="E8" s="45">
        <v>2.7</v>
      </c>
      <c r="F8" s="45">
        <v>3.3</v>
      </c>
      <c r="G8" s="46">
        <v>58</v>
      </c>
      <c r="I8" s="36"/>
      <c r="AX8" s="1" t="s">
        <v>39</v>
      </c>
    </row>
    <row r="9" spans="1:50" ht="15" customHeight="1">
      <c r="A9" s="60">
        <v>6</v>
      </c>
      <c r="B9" s="62" t="s">
        <v>14</v>
      </c>
      <c r="C9" s="12"/>
      <c r="D9" s="44">
        <v>3</v>
      </c>
      <c r="E9" s="45">
        <v>3</v>
      </c>
      <c r="F9" s="45">
        <v>3.2</v>
      </c>
      <c r="G9" s="46">
        <v>58</v>
      </c>
      <c r="I9" s="36"/>
      <c r="AX9" s="1" t="s">
        <v>40</v>
      </c>
    </row>
    <row r="10" spans="1:50" ht="15" customHeight="1">
      <c r="A10" s="60">
        <v>3</v>
      </c>
      <c r="B10" s="62">
        <v>41609</v>
      </c>
      <c r="C10" s="12"/>
      <c r="D10" s="44">
        <v>3</v>
      </c>
      <c r="E10" s="45">
        <v>2.8</v>
      </c>
      <c r="F10" s="45">
        <v>3.2</v>
      </c>
      <c r="G10" s="46">
        <v>58</v>
      </c>
      <c r="I10" s="36"/>
      <c r="AX10" s="18" t="s">
        <v>41</v>
      </c>
    </row>
    <row r="11" spans="1:50" ht="15" customHeight="1">
      <c r="A11" s="60">
        <v>5</v>
      </c>
      <c r="B11" s="62">
        <v>41981</v>
      </c>
      <c r="C11" s="12"/>
      <c r="D11" s="44">
        <v>3</v>
      </c>
      <c r="E11" s="45">
        <v>3</v>
      </c>
      <c r="F11" s="45">
        <v>3.2</v>
      </c>
      <c r="G11" s="46">
        <v>57</v>
      </c>
      <c r="I11" s="37"/>
      <c r="AX11" s="18" t="s">
        <v>64</v>
      </c>
    </row>
    <row r="12" spans="2:9" ht="15">
      <c r="B12" s="2" t="s">
        <v>15</v>
      </c>
      <c r="C12" s="39"/>
      <c r="D12" s="47" t="s">
        <v>3</v>
      </c>
      <c r="E12" s="48" t="s">
        <v>4</v>
      </c>
      <c r="F12" s="48" t="s">
        <v>5</v>
      </c>
      <c r="G12" s="49" t="s">
        <v>6</v>
      </c>
      <c r="I12" s="36"/>
    </row>
    <row r="13" spans="1:50" s="4" customFormat="1" ht="15" customHeight="1">
      <c r="A13" s="61">
        <v>7</v>
      </c>
      <c r="B13" s="62" t="s">
        <v>12</v>
      </c>
      <c r="C13" s="12"/>
      <c r="D13" s="50">
        <v>5</v>
      </c>
      <c r="E13" s="51">
        <v>5</v>
      </c>
      <c r="F13" s="51">
        <v>5</v>
      </c>
      <c r="G13" s="46">
        <v>58</v>
      </c>
      <c r="I13" s="37"/>
      <c r="J13" s="1"/>
      <c r="AX13" s="18" t="s">
        <v>28</v>
      </c>
    </row>
    <row r="14" spans="1:50" s="4" customFormat="1" ht="15" customHeight="1">
      <c r="A14" s="61">
        <v>27</v>
      </c>
      <c r="B14" s="62" t="s">
        <v>56</v>
      </c>
      <c r="C14" s="12"/>
      <c r="D14" s="50">
        <v>5</v>
      </c>
      <c r="E14" s="51">
        <v>5</v>
      </c>
      <c r="F14" s="51">
        <v>5</v>
      </c>
      <c r="G14" s="46">
        <v>58</v>
      </c>
      <c r="I14" s="37"/>
      <c r="J14" s="1"/>
      <c r="AX14" s="18" t="s">
        <v>60</v>
      </c>
    </row>
    <row r="15" spans="1:50" s="4" customFormat="1" ht="15" customHeight="1">
      <c r="A15" s="61">
        <v>8</v>
      </c>
      <c r="B15" s="62" t="s">
        <v>57</v>
      </c>
      <c r="C15" s="12"/>
      <c r="D15" s="50">
        <v>5</v>
      </c>
      <c r="E15" s="51">
        <v>4.8</v>
      </c>
      <c r="F15" s="51">
        <v>5.3</v>
      </c>
      <c r="G15" s="46">
        <v>58</v>
      </c>
      <c r="I15" s="37"/>
      <c r="J15" s="1"/>
      <c r="AX15" s="18" t="s">
        <v>61</v>
      </c>
    </row>
    <row r="16" spans="1:50" s="4" customFormat="1" ht="15" customHeight="1">
      <c r="A16" s="61">
        <v>9</v>
      </c>
      <c r="B16" s="62">
        <v>41609</v>
      </c>
      <c r="C16" s="12"/>
      <c r="D16" s="50">
        <v>5</v>
      </c>
      <c r="E16" s="51">
        <v>4.5</v>
      </c>
      <c r="F16" s="51">
        <v>5.5</v>
      </c>
      <c r="G16" s="46">
        <v>58</v>
      </c>
      <c r="I16" s="37"/>
      <c r="J16" s="1"/>
      <c r="AX16" s="18" t="s">
        <v>65</v>
      </c>
    </row>
    <row r="17" spans="1:50" ht="15" customHeight="1">
      <c r="A17" s="60">
        <v>10</v>
      </c>
      <c r="B17" s="62" t="s">
        <v>16</v>
      </c>
      <c r="C17" s="12"/>
      <c r="D17" s="50">
        <v>5</v>
      </c>
      <c r="E17" s="51">
        <v>4.5</v>
      </c>
      <c r="F17" s="51">
        <v>5.5</v>
      </c>
      <c r="G17" s="46">
        <v>58</v>
      </c>
      <c r="I17" s="37"/>
      <c r="AX17" s="18" t="s">
        <v>29</v>
      </c>
    </row>
    <row r="18" spans="1:50" ht="15" customHeight="1">
      <c r="A18" s="60">
        <v>11</v>
      </c>
      <c r="B18" s="62" t="s">
        <v>58</v>
      </c>
      <c r="C18" s="12"/>
      <c r="D18" s="50">
        <v>5.25</v>
      </c>
      <c r="E18" s="51">
        <v>4.8</v>
      </c>
      <c r="F18" s="51">
        <v>5.8</v>
      </c>
      <c r="G18" s="46">
        <v>56</v>
      </c>
      <c r="I18" s="37"/>
      <c r="AX18" s="18" t="s">
        <v>62</v>
      </c>
    </row>
    <row r="19" spans="1:50" ht="15" customHeight="1">
      <c r="A19" s="60">
        <v>12</v>
      </c>
      <c r="B19" s="62" t="s">
        <v>17</v>
      </c>
      <c r="C19" s="12"/>
      <c r="D19" s="50">
        <v>5.25</v>
      </c>
      <c r="E19" s="51">
        <v>4.9</v>
      </c>
      <c r="F19" s="51">
        <v>5.6</v>
      </c>
      <c r="G19" s="46">
        <v>56</v>
      </c>
      <c r="I19" s="37"/>
      <c r="AX19" s="18" t="s">
        <v>30</v>
      </c>
    </row>
    <row r="20" spans="2:9" ht="15">
      <c r="B20" s="2" t="s">
        <v>18</v>
      </c>
      <c r="C20" s="39"/>
      <c r="D20" s="47" t="s">
        <v>3</v>
      </c>
      <c r="E20" s="48" t="s">
        <v>4</v>
      </c>
      <c r="F20" s="48" t="s">
        <v>5</v>
      </c>
      <c r="G20" s="49" t="s">
        <v>6</v>
      </c>
      <c r="I20" s="36"/>
    </row>
    <row r="21" spans="2:50" ht="15" customHeight="1">
      <c r="B21" s="62" t="s">
        <v>19</v>
      </c>
      <c r="C21" s="12"/>
      <c r="D21" s="44">
        <v>2.5</v>
      </c>
      <c r="E21" s="45">
        <v>2.3</v>
      </c>
      <c r="F21" s="45">
        <v>2.7</v>
      </c>
      <c r="G21" s="46">
        <v>56</v>
      </c>
      <c r="I21" s="37"/>
      <c r="AX21" s="18" t="s">
        <v>31</v>
      </c>
    </row>
    <row r="22" spans="2:50" ht="15" customHeight="1">
      <c r="B22" s="62" t="s">
        <v>16</v>
      </c>
      <c r="C22" s="12"/>
      <c r="D22" s="44">
        <v>2.5</v>
      </c>
      <c r="E22" s="45">
        <v>2.3</v>
      </c>
      <c r="F22" s="45">
        <v>2.8</v>
      </c>
      <c r="G22" s="46">
        <v>56</v>
      </c>
      <c r="I22" s="37"/>
      <c r="AX22" s="18" t="s">
        <v>32</v>
      </c>
    </row>
    <row r="23" spans="2:50" ht="15" customHeight="1">
      <c r="B23" s="62" t="s">
        <v>17</v>
      </c>
      <c r="C23" s="12"/>
      <c r="D23" s="44">
        <v>2.6</v>
      </c>
      <c r="E23" s="45">
        <v>2.3</v>
      </c>
      <c r="F23" s="45">
        <v>3</v>
      </c>
      <c r="G23" s="46">
        <v>53</v>
      </c>
      <c r="I23" s="37"/>
      <c r="AX23" s="18" t="s">
        <v>33</v>
      </c>
    </row>
    <row r="24" spans="2:9" ht="15" customHeight="1">
      <c r="B24" s="2" t="s">
        <v>7</v>
      </c>
      <c r="C24" s="39"/>
      <c r="D24" s="47" t="s">
        <v>3</v>
      </c>
      <c r="E24" s="48" t="s">
        <v>4</v>
      </c>
      <c r="F24" s="48" t="s">
        <v>5</v>
      </c>
      <c r="G24" s="49" t="s">
        <v>6</v>
      </c>
      <c r="I24" s="36"/>
    </row>
    <row r="25" spans="2:50" ht="15" customHeight="1">
      <c r="B25" s="62" t="s">
        <v>19</v>
      </c>
      <c r="C25" s="12"/>
      <c r="D25" s="44">
        <v>5.5</v>
      </c>
      <c r="E25" s="45">
        <v>5.2</v>
      </c>
      <c r="F25" s="45">
        <v>5.7</v>
      </c>
      <c r="G25" s="46">
        <v>56</v>
      </c>
      <c r="I25" s="37"/>
      <c r="AX25" s="18" t="s">
        <v>34</v>
      </c>
    </row>
    <row r="26" spans="2:50" ht="15" customHeight="1">
      <c r="B26" s="62" t="s">
        <v>16</v>
      </c>
      <c r="C26" s="12"/>
      <c r="D26" s="44">
        <v>5.6</v>
      </c>
      <c r="E26" s="45">
        <v>5.3</v>
      </c>
      <c r="F26" s="45">
        <v>5.9</v>
      </c>
      <c r="G26" s="46">
        <v>56</v>
      </c>
      <c r="I26" s="37"/>
      <c r="AX26" s="18" t="s">
        <v>35</v>
      </c>
    </row>
    <row r="27" spans="2:50" ht="15" customHeight="1">
      <c r="B27" s="62" t="s">
        <v>17</v>
      </c>
      <c r="C27" s="12"/>
      <c r="D27" s="44">
        <v>5.6</v>
      </c>
      <c r="E27" s="45">
        <v>5.3</v>
      </c>
      <c r="F27" s="45">
        <v>6</v>
      </c>
      <c r="G27" s="46">
        <v>52</v>
      </c>
      <c r="I27" s="37"/>
      <c r="AX27" s="18" t="s">
        <v>36</v>
      </c>
    </row>
    <row r="28" spans="2:9" ht="15" customHeight="1">
      <c r="B28" s="2" t="s">
        <v>8</v>
      </c>
      <c r="C28" s="39"/>
      <c r="D28" s="47" t="s">
        <v>3</v>
      </c>
      <c r="E28" s="48" t="s">
        <v>4</v>
      </c>
      <c r="F28" s="48" t="s">
        <v>5</v>
      </c>
      <c r="G28" s="49" t="s">
        <v>6</v>
      </c>
      <c r="I28" s="36"/>
    </row>
    <row r="29" spans="2:50" ht="15" customHeight="1">
      <c r="B29" s="62" t="s">
        <v>19</v>
      </c>
      <c r="C29" s="12"/>
      <c r="D29" s="52">
        <v>480</v>
      </c>
      <c r="E29" s="53">
        <v>470</v>
      </c>
      <c r="F29" s="53">
        <v>488.8</v>
      </c>
      <c r="G29" s="46">
        <v>56</v>
      </c>
      <c r="I29" s="37"/>
      <c r="AX29" s="18" t="s">
        <v>48</v>
      </c>
    </row>
    <row r="30" spans="2:50" ht="15" customHeight="1">
      <c r="B30" s="62" t="s">
        <v>16</v>
      </c>
      <c r="C30" s="12"/>
      <c r="D30" s="52">
        <v>490</v>
      </c>
      <c r="E30" s="53">
        <v>473</v>
      </c>
      <c r="F30" s="53">
        <v>501.1</v>
      </c>
      <c r="G30" s="46">
        <v>56</v>
      </c>
      <c r="I30" s="37"/>
      <c r="AX30" s="18" t="s">
        <v>49</v>
      </c>
    </row>
    <row r="31" spans="2:50" ht="15" customHeight="1">
      <c r="B31" s="62" t="s">
        <v>17</v>
      </c>
      <c r="C31" s="12"/>
      <c r="D31" s="52">
        <v>497.90999999999997</v>
      </c>
      <c r="E31" s="53">
        <v>470</v>
      </c>
      <c r="F31" s="53">
        <v>515.2</v>
      </c>
      <c r="G31" s="46">
        <v>52</v>
      </c>
      <c r="I31" s="37"/>
      <c r="AX31" s="18" t="s">
        <v>50</v>
      </c>
    </row>
    <row r="32" spans="2:9" ht="15" customHeight="1">
      <c r="B32" s="2" t="s">
        <v>9</v>
      </c>
      <c r="C32" s="39"/>
      <c r="D32" s="47" t="s">
        <v>3</v>
      </c>
      <c r="E32" s="48" t="s">
        <v>4</v>
      </c>
      <c r="F32" s="48" t="s">
        <v>5</v>
      </c>
      <c r="G32" s="49" t="s">
        <v>6</v>
      </c>
      <c r="I32" s="36"/>
    </row>
    <row r="33" spans="2:50" ht="15" customHeight="1">
      <c r="B33" s="62" t="s">
        <v>20</v>
      </c>
      <c r="C33" s="32"/>
      <c r="D33" s="44">
        <v>5.15</v>
      </c>
      <c r="E33" s="45">
        <v>4.5</v>
      </c>
      <c r="F33" s="45">
        <v>5.8</v>
      </c>
      <c r="G33" s="46">
        <v>56</v>
      </c>
      <c r="I33" s="37"/>
      <c r="AX33" s="18" t="s">
        <v>37</v>
      </c>
    </row>
    <row r="34" spans="2:9" ht="15" customHeight="1">
      <c r="B34" s="2" t="s">
        <v>21</v>
      </c>
      <c r="C34" s="39"/>
      <c r="D34" s="47" t="s">
        <v>3</v>
      </c>
      <c r="E34" s="48" t="s">
        <v>4</v>
      </c>
      <c r="F34" s="48" t="s">
        <v>5</v>
      </c>
      <c r="G34" s="49" t="s">
        <v>6</v>
      </c>
      <c r="I34" s="36"/>
    </row>
    <row r="35" spans="2:50" ht="15" customHeight="1">
      <c r="B35" s="62" t="s">
        <v>22</v>
      </c>
      <c r="C35" s="33"/>
      <c r="D35" s="44">
        <v>5.4</v>
      </c>
      <c r="E35" s="45">
        <v>4.8</v>
      </c>
      <c r="F35" s="45">
        <v>5.7</v>
      </c>
      <c r="G35" s="46">
        <v>55</v>
      </c>
      <c r="I35" s="37"/>
      <c r="AX35" s="18" t="s">
        <v>42</v>
      </c>
    </row>
    <row r="36" spans="2:50" ht="15" customHeight="1">
      <c r="B36" s="62">
        <v>41244</v>
      </c>
      <c r="C36" s="34"/>
      <c r="D36" s="54">
        <v>5.5</v>
      </c>
      <c r="E36" s="55">
        <v>5.3</v>
      </c>
      <c r="F36" s="55">
        <v>5.6</v>
      </c>
      <c r="G36" s="56">
        <v>57</v>
      </c>
      <c r="I36" s="37"/>
      <c r="AX36" s="18" t="s">
        <v>43</v>
      </c>
    </row>
    <row r="37" spans="2:50" ht="15" customHeight="1">
      <c r="B37" s="62">
        <v>41610</v>
      </c>
      <c r="C37" s="41"/>
      <c r="D37" s="44">
        <v>4.8</v>
      </c>
      <c r="E37" s="45">
        <v>4.4</v>
      </c>
      <c r="F37" s="45">
        <v>5.3</v>
      </c>
      <c r="G37" s="46">
        <v>57</v>
      </c>
      <c r="I37" s="37"/>
      <c r="AX37" s="18" t="s">
        <v>44</v>
      </c>
    </row>
    <row r="38" spans="2:50" ht="15" customHeight="1">
      <c r="B38" s="63">
        <v>41975</v>
      </c>
      <c r="C38" s="40"/>
      <c r="D38" s="57">
        <v>4.9</v>
      </c>
      <c r="E38" s="58">
        <v>4.5</v>
      </c>
      <c r="F38" s="58">
        <v>5.3</v>
      </c>
      <c r="G38" s="59">
        <v>54</v>
      </c>
      <c r="I38" s="37"/>
      <c r="AX38" s="18" t="s">
        <v>54</v>
      </c>
    </row>
    <row r="39" spans="2:7" ht="15" customHeight="1">
      <c r="B39" s="19" t="s">
        <v>23</v>
      </c>
      <c r="D39" s="3"/>
      <c r="E39" s="3"/>
      <c r="F39" s="3"/>
      <c r="G39" s="3"/>
    </row>
    <row r="40" spans="2:7" ht="15" customHeight="1">
      <c r="B40" s="75" t="s">
        <v>55</v>
      </c>
      <c r="C40" s="76"/>
      <c r="D40" s="76"/>
      <c r="E40" s="76"/>
      <c r="F40" s="76"/>
      <c r="G40" s="76"/>
    </row>
    <row r="41" spans="2:7" ht="15" customHeight="1">
      <c r="B41" s="76"/>
      <c r="C41" s="76"/>
      <c r="D41" s="76"/>
      <c r="E41" s="76"/>
      <c r="F41" s="76"/>
      <c r="G41" s="76"/>
    </row>
    <row r="42" spans="2:7" ht="15" customHeight="1">
      <c r="B42" s="76"/>
      <c r="C42" s="76"/>
      <c r="D42" s="76"/>
      <c r="E42" s="76"/>
      <c r="F42" s="76"/>
      <c r="G42" s="76"/>
    </row>
    <row r="43" ht="15" customHeight="1">
      <c r="B43" s="5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6" location="'Graf 25'!A1" display="'Graf 25'!A1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8" sqref="G38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+tabla_resumen!AX15</f>
        <v>Tasa de Política Monetaria  dentro de 5 meses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81</v>
      </c>
      <c r="D10" s="66">
        <v>0.1724137931034483</v>
      </c>
      <c r="E10" s="70">
        <v>10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4</v>
      </c>
      <c r="C11" s="65">
        <v>5</v>
      </c>
      <c r="D11" s="66">
        <v>0.6724137931034483</v>
      </c>
      <c r="E11" s="70">
        <v>39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5</v>
      </c>
      <c r="C12" s="65">
        <v>5.25</v>
      </c>
      <c r="D12" s="66">
        <v>0.1206896551724138</v>
      </c>
      <c r="E12" s="70">
        <v>7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8</v>
      </c>
      <c r="C13" s="65" t="s">
        <v>63</v>
      </c>
      <c r="D13" s="66">
        <v>0.034482758620689655</v>
      </c>
      <c r="E13" s="70">
        <v>2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/>
      <c r="C14" s="65"/>
      <c r="D14" s="65"/>
      <c r="E14" s="65"/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/>
      <c r="C15" s="65"/>
      <c r="D15" s="65"/>
      <c r="E15" s="65"/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E35" sqref="E3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+tabla_resumen!AX16</f>
        <v>Tasa de Política Monetaria  Diciembre 2013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68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81</v>
      </c>
      <c r="D10" s="66">
        <v>0.1896551724137931</v>
      </c>
      <c r="E10" s="70">
        <v>11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4</v>
      </c>
      <c r="C11" s="65">
        <v>5</v>
      </c>
      <c r="D11" s="66">
        <v>0.39655172413793105</v>
      </c>
      <c r="E11" s="70">
        <v>23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5</v>
      </c>
      <c r="C12" s="65">
        <v>5.25</v>
      </c>
      <c r="D12" s="66">
        <v>0.1724137931034483</v>
      </c>
      <c r="E12" s="70">
        <v>10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8</v>
      </c>
      <c r="C13" s="65" t="s">
        <v>63</v>
      </c>
      <c r="D13" s="66">
        <v>0.2413793103448276</v>
      </c>
      <c r="E13" s="70">
        <v>14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/>
      <c r="C14" s="65"/>
      <c r="D14" s="65"/>
      <c r="E14" s="65"/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+tabla_resumen!AX17</f>
        <v>Tasa de Política Monetaria  dentro de 11 meses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81</v>
      </c>
      <c r="D10" s="66">
        <v>0.20689655172413793</v>
      </c>
      <c r="E10" s="70">
        <v>12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4</v>
      </c>
      <c r="C11" s="65">
        <v>5</v>
      </c>
      <c r="D11" s="66">
        <v>0.39655172413793105</v>
      </c>
      <c r="E11" s="70">
        <v>23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5</v>
      </c>
      <c r="C12" s="65">
        <v>5.25</v>
      </c>
      <c r="D12" s="66">
        <v>0.1896551724137931</v>
      </c>
      <c r="E12" s="70">
        <v>11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8</v>
      </c>
      <c r="C13" s="65" t="s">
        <v>63</v>
      </c>
      <c r="D13" s="66">
        <v>0.20689655172413793</v>
      </c>
      <c r="E13" s="70">
        <v>12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/>
      <c r="C14" s="65"/>
      <c r="D14" s="65"/>
      <c r="E14" s="65"/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36" sqref="F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+tabla_resumen!AX18</f>
        <v>Tasa de Política Monetaria  dentro de 17 meses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64" t="s">
        <v>99</v>
      </c>
      <c r="C4" s="64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81</v>
      </c>
      <c r="D10" s="66">
        <v>0.10714285714285714</v>
      </c>
      <c r="E10" s="70">
        <v>6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5</v>
      </c>
      <c r="D11" s="66">
        <v>0.3392857142857143</v>
      </c>
      <c r="E11" s="70">
        <v>19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5.25</v>
      </c>
      <c r="D12" s="66">
        <v>0.19642857142857142</v>
      </c>
      <c r="E12" s="70">
        <v>11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8</v>
      </c>
      <c r="C13" s="65" t="s">
        <v>63</v>
      </c>
      <c r="D13" s="66">
        <v>0.35714285714285715</v>
      </c>
      <c r="E13" s="70">
        <v>20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/>
      <c r="C14" s="65"/>
      <c r="D14" s="65"/>
      <c r="E14" s="65"/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/>
      <c r="C15" s="65"/>
      <c r="D15" s="65"/>
      <c r="E15" s="65"/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/>
      <c r="C16" s="65"/>
      <c r="D16" s="65"/>
      <c r="E16" s="65"/>
      <c r="F16" s="6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6" sqref="H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+tabla_resumen!AX19</f>
        <v>Tasa de Política Monetaria  dentro de 23 meses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81</v>
      </c>
      <c r="D10" s="66">
        <v>0.08928571428571429</v>
      </c>
      <c r="E10" s="70">
        <v>5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5</v>
      </c>
      <c r="D11" s="66">
        <v>0.32142857142857145</v>
      </c>
      <c r="E11" s="70">
        <v>18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5.25</v>
      </c>
      <c r="D12" s="66">
        <v>0.21428571428571427</v>
      </c>
      <c r="E12" s="70">
        <v>12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8</v>
      </c>
      <c r="C13" s="65" t="s">
        <v>63</v>
      </c>
      <c r="D13" s="66">
        <v>0.375</v>
      </c>
      <c r="E13" s="70">
        <v>21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/>
      <c r="C14" s="65"/>
      <c r="D14" s="65"/>
      <c r="E14" s="65"/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/>
      <c r="C15" s="65"/>
      <c r="D15" s="65"/>
      <c r="E15" s="65"/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7" sqref="G37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+tabla_resumen!AX21</f>
        <v>Tasa BCU 5 años dentro de 2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7.5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80</v>
      </c>
      <c r="D10" s="66">
        <v>0.17857142857142858</v>
      </c>
      <c r="E10" s="70">
        <v>10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2.4</v>
      </c>
      <c r="D11" s="66">
        <v>0.16071428571428573</v>
      </c>
      <c r="E11" s="70">
        <v>9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2.5</v>
      </c>
      <c r="D12" s="66">
        <v>0.30357142857142855</v>
      </c>
      <c r="E12" s="70">
        <v>17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5</v>
      </c>
      <c r="C13" s="65">
        <v>2.6</v>
      </c>
      <c r="D13" s="66">
        <v>0.21428571428571427</v>
      </c>
      <c r="E13" s="70">
        <v>12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8</v>
      </c>
      <c r="C14" s="65" t="s">
        <v>76</v>
      </c>
      <c r="D14" s="66">
        <v>0.14285714285714285</v>
      </c>
      <c r="E14" s="70">
        <v>8</v>
      </c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/>
      <c r="C15" s="65"/>
      <c r="D15" s="65"/>
      <c r="E15" s="65"/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/>
      <c r="C16" s="65"/>
      <c r="D16" s="65"/>
      <c r="E16" s="65"/>
      <c r="F16" s="6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+tabla_resumen!AX22</f>
        <v>Tasa BCU 5 años dentro de 11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80</v>
      </c>
      <c r="D10" s="66">
        <v>0.142857142857143</v>
      </c>
      <c r="E10" s="70">
        <v>8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2.4</v>
      </c>
      <c r="D11" s="66">
        <v>0.17857142857142858</v>
      </c>
      <c r="E11" s="70">
        <v>10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2.5</v>
      </c>
      <c r="D12" s="66">
        <v>0.21428571428571427</v>
      </c>
      <c r="E12" s="70">
        <v>12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5</v>
      </c>
      <c r="C13" s="65">
        <v>2.6</v>
      </c>
      <c r="D13" s="66">
        <v>0.125</v>
      </c>
      <c r="E13" s="70">
        <v>7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6</v>
      </c>
      <c r="C14" s="65">
        <v>2.7</v>
      </c>
      <c r="D14" s="66">
        <v>0.21428571428571427</v>
      </c>
      <c r="E14" s="70">
        <v>12</v>
      </c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8</v>
      </c>
      <c r="C15" s="65" t="s">
        <v>91</v>
      </c>
      <c r="D15" s="66">
        <v>0.125</v>
      </c>
      <c r="E15" s="70">
        <v>7</v>
      </c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/>
      <c r="C16" s="65"/>
      <c r="D16" s="65"/>
      <c r="E16" s="65"/>
      <c r="F16" s="6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+tabla_resumen!AX23</f>
        <v>Tasa BCU 5 años dentro de 23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100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13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80</v>
      </c>
      <c r="D10" s="66">
        <v>0.1320754716981132</v>
      </c>
      <c r="E10" s="70">
        <v>7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2.4</v>
      </c>
      <c r="D11" s="66">
        <v>0.09433962264150944</v>
      </c>
      <c r="E11" s="70">
        <v>5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2.5</v>
      </c>
      <c r="D12" s="66">
        <v>0.24528301886792453</v>
      </c>
      <c r="E12" s="70">
        <v>13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5</v>
      </c>
      <c r="C13" s="65">
        <v>2.6</v>
      </c>
      <c r="D13" s="66">
        <v>0.1320754716981132</v>
      </c>
      <c r="E13" s="70">
        <v>7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6</v>
      </c>
      <c r="C14" s="65">
        <v>2.7</v>
      </c>
      <c r="D14" s="66">
        <v>0.11320754716981132</v>
      </c>
      <c r="E14" s="70">
        <v>6</v>
      </c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7</v>
      </c>
      <c r="C15" s="65">
        <v>2.8</v>
      </c>
      <c r="D15" s="66">
        <v>0.09433962264150944</v>
      </c>
      <c r="E15" s="70">
        <v>5</v>
      </c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>
        <v>8</v>
      </c>
      <c r="C16" s="65" t="s">
        <v>92</v>
      </c>
      <c r="D16" s="66">
        <v>0.18867924528301888</v>
      </c>
      <c r="E16" s="70">
        <v>10</v>
      </c>
      <c r="F16" s="6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5"/>
      <c r="C17" s="65"/>
      <c r="D17" s="65"/>
      <c r="E17" s="65"/>
      <c r="F17" s="6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4" sqref="G3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+tabla_resumen!AX25</f>
        <v>Tasa BCP 5 años dentro de 2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16.5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88</v>
      </c>
      <c r="D10" s="66">
        <v>0.25</v>
      </c>
      <c r="E10" s="70">
        <v>14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5.4</v>
      </c>
      <c r="D11" s="66">
        <v>0.125</v>
      </c>
      <c r="E11" s="70">
        <v>7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5.5</v>
      </c>
      <c r="D12" s="66">
        <v>0.35714285714285715</v>
      </c>
      <c r="E12" s="70">
        <v>20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5</v>
      </c>
      <c r="C13" s="65">
        <v>5.6</v>
      </c>
      <c r="D13" s="66">
        <v>0.14285714285714285</v>
      </c>
      <c r="E13" s="70">
        <v>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8</v>
      </c>
      <c r="C14" s="65" t="s">
        <v>90</v>
      </c>
      <c r="D14" s="66">
        <v>0.125</v>
      </c>
      <c r="E14" s="70">
        <v>7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+tabla_resumen!AX26</f>
        <v>Tasa BCP 5 años dentro de 11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33.3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71</v>
      </c>
      <c r="D10" s="66">
        <v>0.07142857142857142</v>
      </c>
      <c r="E10" s="70">
        <v>4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2</v>
      </c>
      <c r="C11" s="65">
        <v>5.3</v>
      </c>
      <c r="D11" s="66">
        <v>0.14285714285714285</v>
      </c>
      <c r="E11" s="70">
        <v>8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3</v>
      </c>
      <c r="C12" s="65">
        <v>5.4</v>
      </c>
      <c r="D12" s="66">
        <v>0.10714285714285714</v>
      </c>
      <c r="E12" s="70">
        <v>6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4</v>
      </c>
      <c r="C13" s="65">
        <v>5.5</v>
      </c>
      <c r="D13" s="66">
        <v>0.125</v>
      </c>
      <c r="E13" s="70">
        <v>7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5</v>
      </c>
      <c r="C14" s="65">
        <v>5.6</v>
      </c>
      <c r="D14" s="66">
        <v>0.17857142857142858</v>
      </c>
      <c r="E14" s="70">
        <v>10</v>
      </c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6</v>
      </c>
      <c r="C15" s="65">
        <v>5.7</v>
      </c>
      <c r="D15" s="66">
        <v>0.14285714285714285</v>
      </c>
      <c r="E15" s="70">
        <v>8</v>
      </c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>
        <v>7</v>
      </c>
      <c r="C16" s="65">
        <v>5.8</v>
      </c>
      <c r="D16" s="66">
        <v>0.10714285714285714</v>
      </c>
      <c r="E16" s="70">
        <v>6</v>
      </c>
      <c r="F16" s="6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5">
        <v>8</v>
      </c>
      <c r="C17" s="65" t="s">
        <v>86</v>
      </c>
      <c r="D17" s="66">
        <v>0.125</v>
      </c>
      <c r="E17" s="70">
        <v>7</v>
      </c>
      <c r="F17" s="6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J39" sqref="J39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+tabla_resumen!AX6</f>
        <v>Inflación en el mes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6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0.6000000000000001</v>
      </c>
      <c r="D7" s="65"/>
      <c r="E7" s="65"/>
      <c r="F7" s="65"/>
      <c r="G7" s="6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6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6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95</v>
      </c>
      <c r="D10" s="66">
        <v>0.05172413793103448</v>
      </c>
      <c r="E10" s="70">
        <v>3</v>
      </c>
      <c r="F10" s="66"/>
      <c r="G10" s="6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0</v>
      </c>
      <c r="D11" s="66">
        <v>0.22413793103448276</v>
      </c>
      <c r="E11" s="70">
        <v>13</v>
      </c>
      <c r="F11" s="66"/>
      <c r="G11" s="6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0.1</v>
      </c>
      <c r="D12" s="66">
        <v>0.25862068965517243</v>
      </c>
      <c r="E12" s="70">
        <v>15</v>
      </c>
      <c r="F12" s="66"/>
      <c r="G12" s="6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5</v>
      </c>
      <c r="C13" s="65">
        <v>0.2</v>
      </c>
      <c r="D13" s="66">
        <v>0.1206896551724138</v>
      </c>
      <c r="E13" s="70">
        <v>7</v>
      </c>
      <c r="F13" s="66"/>
      <c r="G13" s="6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6</v>
      </c>
      <c r="C14" s="65">
        <v>0.3</v>
      </c>
      <c r="D14" s="66">
        <v>0.22413793103448276</v>
      </c>
      <c r="E14" s="70">
        <v>13</v>
      </c>
      <c r="F14" s="66"/>
      <c r="G14" s="6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8</v>
      </c>
      <c r="C15" s="65" t="s">
        <v>69</v>
      </c>
      <c r="D15" s="66">
        <v>0.1206896551724138</v>
      </c>
      <c r="E15" s="70">
        <v>7</v>
      </c>
      <c r="F15" s="66"/>
      <c r="G15" s="6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/>
      <c r="C16" s="65"/>
      <c r="D16" s="65"/>
      <c r="E16" s="65"/>
      <c r="F16" s="66"/>
      <c r="G16" s="6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33" sqref="F3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+tabla_resumen!AX27</f>
        <v>Tasa BCP 5 años dentro de 23 meses (%)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101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28.5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84</v>
      </c>
      <c r="D10" s="66">
        <v>0.21153846153846154</v>
      </c>
      <c r="E10" s="70">
        <v>11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2</v>
      </c>
      <c r="C11" s="65">
        <v>5.5</v>
      </c>
      <c r="D11" s="66">
        <v>0.17307692307692307</v>
      </c>
      <c r="E11" s="70">
        <v>9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3</v>
      </c>
      <c r="C12" s="65">
        <v>5.6</v>
      </c>
      <c r="D12" s="66">
        <v>0.15384615384615385</v>
      </c>
      <c r="E12" s="70">
        <v>8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4</v>
      </c>
      <c r="C13" s="65">
        <v>5.7</v>
      </c>
      <c r="D13" s="66">
        <v>0.1346153846153846</v>
      </c>
      <c r="E13" s="70">
        <v>7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5</v>
      </c>
      <c r="C14" s="65">
        <v>5.8</v>
      </c>
      <c r="D14" s="66">
        <v>0.11538461538461539</v>
      </c>
      <c r="E14" s="70">
        <v>6</v>
      </c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6</v>
      </c>
      <c r="C15" s="65">
        <v>5.9</v>
      </c>
      <c r="D15" s="66">
        <v>0.07692307692307693</v>
      </c>
      <c r="E15" s="70">
        <v>4</v>
      </c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>
        <v>8</v>
      </c>
      <c r="C16" s="65" t="s">
        <v>82</v>
      </c>
      <c r="D16" s="66">
        <v>0.1346153846153846</v>
      </c>
      <c r="E16" s="70">
        <v>7</v>
      </c>
      <c r="F16" s="6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+tabla_resumen!AX29</f>
        <v>Tipo de cambio dentro de 2 meses ($ por US$)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1440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85</v>
      </c>
      <c r="D10" s="66">
        <v>0.125</v>
      </c>
      <c r="E10" s="70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475</v>
      </c>
      <c r="D11" s="66">
        <v>0.19642857142857142</v>
      </c>
      <c r="E11" s="70">
        <v>11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480</v>
      </c>
      <c r="D12" s="66">
        <v>0.35714285714285715</v>
      </c>
      <c r="E12" s="70">
        <v>20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5</v>
      </c>
      <c r="C13" s="65">
        <v>485</v>
      </c>
      <c r="D13" s="66">
        <v>0.21428571428571427</v>
      </c>
      <c r="E13" s="70">
        <v>12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8</v>
      </c>
      <c r="C14" s="65" t="s">
        <v>77</v>
      </c>
      <c r="D14" s="66">
        <v>0.10714285714285714</v>
      </c>
      <c r="E14" s="70">
        <v>6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I36" sqref="I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+tabla_resumen!AX30</f>
        <v>Tipo de cambio dentro de 11 meses ($ por US$)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2450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72</v>
      </c>
      <c r="D10" s="66">
        <v>0.160714285714286</v>
      </c>
      <c r="E10" s="70">
        <v>9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2</v>
      </c>
      <c r="C11" s="65">
        <v>480</v>
      </c>
      <c r="D11" s="66">
        <v>0.17857142857142858</v>
      </c>
      <c r="E11" s="70">
        <v>10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3</v>
      </c>
      <c r="C12" s="65">
        <v>485</v>
      </c>
      <c r="D12" s="66">
        <v>0.10714285714285714</v>
      </c>
      <c r="E12" s="70">
        <v>6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4</v>
      </c>
      <c r="C13" s="65">
        <v>490</v>
      </c>
      <c r="D13" s="66">
        <v>0.25</v>
      </c>
      <c r="E13" s="70">
        <v>14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5</v>
      </c>
      <c r="C14" s="65">
        <v>495</v>
      </c>
      <c r="D14" s="66">
        <v>0.125</v>
      </c>
      <c r="E14" s="70">
        <v>7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6</v>
      </c>
      <c r="C15" s="65">
        <v>500</v>
      </c>
      <c r="D15" s="66">
        <v>0.08928571428571429</v>
      </c>
      <c r="E15" s="70">
        <v>5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>
        <v>8</v>
      </c>
      <c r="C16" s="65" t="s">
        <v>78</v>
      </c>
      <c r="D16" s="66">
        <v>0.08928571428571429</v>
      </c>
      <c r="E16" s="70">
        <v>5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5"/>
      <c r="C17" s="65"/>
      <c r="D17" s="65"/>
      <c r="E17" s="65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40" sqref="H40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+tabla_resumen!AX31</f>
        <v>Tipo de cambio dentro de 23 meses ($ por US$)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101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2500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89</v>
      </c>
      <c r="D10" s="66">
        <v>0.25</v>
      </c>
      <c r="E10" s="70">
        <v>13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490</v>
      </c>
      <c r="D11" s="66">
        <v>0.1346153846153846</v>
      </c>
      <c r="E11" s="70">
        <v>7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495</v>
      </c>
      <c r="D12" s="66">
        <v>0.11538461538461539</v>
      </c>
      <c r="E12" s="70">
        <v>6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5</v>
      </c>
      <c r="C13" s="65">
        <v>500</v>
      </c>
      <c r="D13" s="66">
        <v>0.2692307692307692</v>
      </c>
      <c r="E13" s="70">
        <v>14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6</v>
      </c>
      <c r="C14" s="65">
        <v>505</v>
      </c>
      <c r="D14" s="66">
        <v>0.019230769230769232</v>
      </c>
      <c r="E14" s="70">
        <v>1</v>
      </c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7</v>
      </c>
      <c r="C15" s="65">
        <v>510</v>
      </c>
      <c r="D15" s="66">
        <v>0.038461538461538464</v>
      </c>
      <c r="E15" s="70">
        <v>2</v>
      </c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>
        <v>8</v>
      </c>
      <c r="C16" s="65" t="s">
        <v>93</v>
      </c>
      <c r="D16" s="66">
        <v>0.17307692307692307</v>
      </c>
      <c r="E16" s="70">
        <v>9</v>
      </c>
      <c r="F16" s="6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+tabla_resumen!AX33</f>
        <v>IMACEC un mes atrás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26.25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75</v>
      </c>
      <c r="D10" s="66">
        <v>0.125</v>
      </c>
      <c r="E10" s="70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2</v>
      </c>
      <c r="C11" s="65">
        <v>4.75</v>
      </c>
      <c r="D11" s="66">
        <v>0.08928571428571429</v>
      </c>
      <c r="E11" s="70">
        <v>5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3</v>
      </c>
      <c r="C12" s="65">
        <v>5</v>
      </c>
      <c r="D12" s="66">
        <v>0.2857142857142857</v>
      </c>
      <c r="E12" s="70">
        <v>16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4</v>
      </c>
      <c r="C13" s="65">
        <v>5.25</v>
      </c>
      <c r="D13" s="66">
        <v>0.10714285714285714</v>
      </c>
      <c r="E13" s="70">
        <v>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5</v>
      </c>
      <c r="C14" s="65">
        <v>5.5</v>
      </c>
      <c r="D14" s="66">
        <v>0.25</v>
      </c>
      <c r="E14" s="70">
        <v>14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7</v>
      </c>
      <c r="C15" s="65">
        <v>5.75</v>
      </c>
      <c r="D15" s="66">
        <v>0.07142857142857142</v>
      </c>
      <c r="E15" s="70">
        <v>4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>
        <v>8</v>
      </c>
      <c r="C16" s="65" t="s">
        <v>82</v>
      </c>
      <c r="D16" s="66">
        <v>0.07142857142857142</v>
      </c>
      <c r="E16" s="70">
        <v>4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5"/>
      <c r="C17" s="65"/>
      <c r="D17" s="65"/>
      <c r="E17" s="65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35" sqref="F3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+tabla_resumen!AX35</f>
        <v>PIB en trimestre calendario de la encuesta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tr">
        <f>"Nro. respuestas "&amp;SUM(E10:E26)</f>
        <v>Nro. respuestas 55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26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26.25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75</v>
      </c>
      <c r="D10" s="66">
        <v>0.05454545454545454</v>
      </c>
      <c r="E10" s="70">
        <v>3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2</v>
      </c>
      <c r="C11" s="65">
        <v>4.75</v>
      </c>
      <c r="D11" s="66">
        <v>0.05454545454545454</v>
      </c>
      <c r="E11" s="70">
        <v>3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3</v>
      </c>
      <c r="C12" s="65">
        <v>5</v>
      </c>
      <c r="D12" s="66">
        <v>0.2</v>
      </c>
      <c r="E12" s="70">
        <v>11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4</v>
      </c>
      <c r="C13" s="65">
        <v>5.25</v>
      </c>
      <c r="D13" s="66">
        <v>0.18181818181818182</v>
      </c>
      <c r="E13" s="70">
        <v>10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5</v>
      </c>
      <c r="C14" s="65">
        <v>5.5</v>
      </c>
      <c r="D14" s="66">
        <v>0.2909090909090909</v>
      </c>
      <c r="E14" s="70">
        <v>16</v>
      </c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7</v>
      </c>
      <c r="C15" s="65">
        <v>5.75</v>
      </c>
      <c r="D15" s="66">
        <v>0.16363636363636364</v>
      </c>
      <c r="E15" s="70">
        <v>9</v>
      </c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>
        <v>8</v>
      </c>
      <c r="C16" s="65" t="s">
        <v>82</v>
      </c>
      <c r="D16" s="66">
        <v>0.05454545454545454</v>
      </c>
      <c r="E16" s="70">
        <v>3</v>
      </c>
      <c r="F16" s="6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5"/>
      <c r="C17" s="65"/>
      <c r="D17" s="65"/>
      <c r="E17" s="65"/>
      <c r="F17" s="6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34" sqref="F3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+tabla_resumen!AX36</f>
        <v>PIB Año 2012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tr">
        <f>"Nro. respuestas "&amp;SUM(E10:E26)</f>
        <v>Nro. respuestas 57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51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5.5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94</v>
      </c>
      <c r="D10" s="66">
        <v>0.19298245614035087</v>
      </c>
      <c r="E10" s="70">
        <v>11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4</v>
      </c>
      <c r="C11" s="65">
        <v>5.5</v>
      </c>
      <c r="D11" s="66">
        <v>0.7543859649122807</v>
      </c>
      <c r="E11" s="70">
        <v>43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8</v>
      </c>
      <c r="C12" s="65" t="s">
        <v>79</v>
      </c>
      <c r="D12" s="66">
        <v>0.05263157894736842</v>
      </c>
      <c r="E12" s="70">
        <v>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/>
      <c r="C13" s="65"/>
      <c r="D13" s="65"/>
      <c r="E13" s="65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/>
      <c r="C14" s="65"/>
      <c r="D14" s="65"/>
      <c r="E14" s="65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/>
      <c r="C15" s="65"/>
      <c r="D15" s="65"/>
      <c r="E15" s="65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+tabla_resumen!AX37</f>
        <v>PIB Año 2013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97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52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14.25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73</v>
      </c>
      <c r="D10" s="66">
        <v>0.07017543859649122</v>
      </c>
      <c r="E10" s="70">
        <v>4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4.5</v>
      </c>
      <c r="D11" s="66">
        <v>0.24561403508771928</v>
      </c>
      <c r="E11" s="70">
        <v>14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4.75</v>
      </c>
      <c r="D12" s="66">
        <v>0.2982456140350877</v>
      </c>
      <c r="E12" s="70">
        <v>17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5</v>
      </c>
      <c r="C13" s="65">
        <v>5</v>
      </c>
      <c r="D13" s="66">
        <v>0.24561403508771928</v>
      </c>
      <c r="E13" s="70">
        <v>14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8</v>
      </c>
      <c r="C14" s="65" t="s">
        <v>70</v>
      </c>
      <c r="D14" s="66">
        <v>0.14035087719298245</v>
      </c>
      <c r="E14" s="70">
        <v>8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/>
      <c r="C15" s="65"/>
      <c r="D15" s="65"/>
      <c r="E15" s="65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8" sqref="H38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+tabla_resumen!AX38</f>
        <v>PIB Año 2014 ( variación 12 meses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102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53</v>
      </c>
      <c r="D6" s="65"/>
      <c r="E6" s="65"/>
      <c r="F6" s="65"/>
      <c r="G6" s="6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14.25</v>
      </c>
      <c r="D7" s="65"/>
      <c r="E7" s="65"/>
      <c r="F7" s="65"/>
      <c r="G7" s="6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6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6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73</v>
      </c>
      <c r="D10" s="66">
        <v>0.037037037037037035</v>
      </c>
      <c r="E10" s="70">
        <v>2</v>
      </c>
      <c r="F10" s="66"/>
      <c r="G10" s="6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2</v>
      </c>
      <c r="C11" s="65">
        <v>4.5</v>
      </c>
      <c r="D11" s="66">
        <v>0.2777777777777778</v>
      </c>
      <c r="E11" s="70">
        <v>15</v>
      </c>
      <c r="F11" s="66"/>
      <c r="G11" s="6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3</v>
      </c>
      <c r="C12" s="65">
        <v>4.75</v>
      </c>
      <c r="D12" s="66">
        <v>0.16666666666666666</v>
      </c>
      <c r="E12" s="70">
        <v>9</v>
      </c>
      <c r="F12" s="66"/>
      <c r="G12" s="6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4</v>
      </c>
      <c r="C13" s="65">
        <v>5</v>
      </c>
      <c r="D13" s="66">
        <v>0.3888888888888889</v>
      </c>
      <c r="E13" s="70">
        <v>21</v>
      </c>
      <c r="F13" s="66"/>
      <c r="G13" s="6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8</v>
      </c>
      <c r="C14" s="65" t="s">
        <v>70</v>
      </c>
      <c r="D14" s="66">
        <v>0.12962962962962962</v>
      </c>
      <c r="E14" s="70">
        <v>7</v>
      </c>
      <c r="F14" s="66"/>
      <c r="G14" s="6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/>
      <c r="C15" s="65"/>
      <c r="D15" s="65"/>
      <c r="E15" s="65"/>
      <c r="F15" s="66"/>
      <c r="G15" s="6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44" sqref="H4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+tabla_resumen!AX7</f>
        <v>Inflación en el mes siguiente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0.6000000000000001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95</v>
      </c>
      <c r="D10" s="66">
        <v>0.05172413793103448</v>
      </c>
      <c r="E10" s="70">
        <v>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3</v>
      </c>
      <c r="C11" s="65">
        <v>0</v>
      </c>
      <c r="D11" s="66">
        <v>0.13793103448275862</v>
      </c>
      <c r="E11" s="70">
        <v>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0.1</v>
      </c>
      <c r="D12" s="66">
        <v>0.39655172413793105</v>
      </c>
      <c r="E12" s="70">
        <v>23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5</v>
      </c>
      <c r="C13" s="65">
        <v>0.2</v>
      </c>
      <c r="D13" s="66">
        <v>0.3448275862068966</v>
      </c>
      <c r="E13" s="70">
        <v>20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6</v>
      </c>
      <c r="C14" s="65">
        <v>0.3</v>
      </c>
      <c r="D14" s="66">
        <v>0.017241379310344827</v>
      </c>
      <c r="E14" s="70">
        <v>1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>
        <v>8</v>
      </c>
      <c r="C15" s="65" t="s">
        <v>69</v>
      </c>
      <c r="D15" s="66">
        <v>0.05172413793103448</v>
      </c>
      <c r="E15" s="70">
        <v>3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41" sqref="H4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+tabla_resumen!AX8</f>
        <v>Inflación en 11 meses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 customHeight="1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 customHeight="1">
      <c r="A7" s="23"/>
      <c r="B7" s="29" t="s">
        <v>1</v>
      </c>
      <c r="C7" s="29">
        <v>9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 customHeight="1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 customHeight="1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 customHeight="1">
      <c r="A10" s="23"/>
      <c r="B10" s="65">
        <v>1</v>
      </c>
      <c r="C10" s="65" t="s">
        <v>83</v>
      </c>
      <c r="D10" s="66">
        <v>0.25862068965517243</v>
      </c>
      <c r="E10" s="70">
        <v>15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 customHeight="1">
      <c r="A11" s="23"/>
      <c r="B11" s="65">
        <v>2</v>
      </c>
      <c r="C11" s="65">
        <v>2.9</v>
      </c>
      <c r="D11" s="66">
        <v>0.10344827586206896</v>
      </c>
      <c r="E11" s="70">
        <v>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 customHeight="1">
      <c r="A12" s="23"/>
      <c r="B12" s="65">
        <v>4</v>
      </c>
      <c r="C12" s="65">
        <v>3</v>
      </c>
      <c r="D12" s="66">
        <v>0.3793103448275862</v>
      </c>
      <c r="E12" s="70">
        <v>22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 customHeight="1">
      <c r="A13" s="23"/>
      <c r="B13" s="65">
        <v>7</v>
      </c>
      <c r="C13" s="65">
        <v>3.1</v>
      </c>
      <c r="D13" s="66">
        <v>0.08620689655172414</v>
      </c>
      <c r="E13" s="70">
        <v>5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 customHeight="1">
      <c r="A14" s="23"/>
      <c r="B14" s="65">
        <v>8</v>
      </c>
      <c r="C14" s="65" t="s">
        <v>74</v>
      </c>
      <c r="D14" s="66">
        <v>0.1724137931034483</v>
      </c>
      <c r="E14" s="70">
        <v>10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 customHeight="1">
      <c r="A15" s="23"/>
      <c r="B15" s="65"/>
      <c r="C15" s="65"/>
      <c r="D15" s="65"/>
      <c r="E15" s="65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 customHeight="1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 customHeight="1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 customHeight="1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 customHeight="1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+tabla_resumen!AX9</f>
        <v>Inflación en 23 meses 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83</v>
      </c>
      <c r="D10" s="66">
        <v>0.0689655172413793</v>
      </c>
      <c r="E10" s="70">
        <v>4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2</v>
      </c>
      <c r="C11" s="65">
        <v>2.9</v>
      </c>
      <c r="D11" s="66">
        <v>0.017241379310344827</v>
      </c>
      <c r="E11" s="70">
        <v>1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3</v>
      </c>
      <c r="D12" s="66">
        <v>0.7068965517241379</v>
      </c>
      <c r="E12" s="70">
        <v>41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7</v>
      </c>
      <c r="C13" s="65">
        <v>3.1</v>
      </c>
      <c r="D13" s="66">
        <v>0.06896551724137931</v>
      </c>
      <c r="E13" s="70">
        <v>4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8</v>
      </c>
      <c r="C14" s="65" t="s">
        <v>74</v>
      </c>
      <c r="D14" s="66">
        <v>0.13793103448275862</v>
      </c>
      <c r="E14" s="70">
        <v>8</v>
      </c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/>
      <c r="C15" s="65"/>
      <c r="D15" s="65"/>
      <c r="E15" s="65"/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40" sqref="G40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+tabla_resumen!AX10</f>
        <v>Inflación diciembre  2013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66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6.1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83</v>
      </c>
      <c r="D10" s="66">
        <v>0.1724137931034483</v>
      </c>
      <c r="E10" s="70">
        <v>10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4</v>
      </c>
      <c r="C11" s="65">
        <v>3</v>
      </c>
      <c r="D11" s="66">
        <v>0.5344827586206896</v>
      </c>
      <c r="E11" s="70">
        <v>31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7</v>
      </c>
      <c r="C12" s="65">
        <v>3.1</v>
      </c>
      <c r="D12" s="66">
        <v>0.13793103448275862</v>
      </c>
      <c r="E12" s="70">
        <v>8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8</v>
      </c>
      <c r="C13" s="65" t="s">
        <v>74</v>
      </c>
      <c r="D13" s="66">
        <v>0.15517241379310345</v>
      </c>
      <c r="E13" s="70">
        <v>9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/>
      <c r="C14" s="65"/>
      <c r="D14" s="65"/>
      <c r="E14" s="65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7" sqref="G37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+tabla_resumen!AX11</f>
        <v>Inflación diciembre  2014 ( variaciones en % )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97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71"/>
      <c r="C5" s="72"/>
      <c r="D5" s="72"/>
      <c r="E5" s="72"/>
      <c r="F5" s="72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67</v>
      </c>
      <c r="D6" s="65"/>
      <c r="E6" s="65"/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</v>
      </c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6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1</v>
      </c>
      <c r="C10" s="65" t="s">
        <v>83</v>
      </c>
      <c r="D10" s="66">
        <v>0.05263157894736842</v>
      </c>
      <c r="E10" s="70">
        <v>3</v>
      </c>
      <c r="F10" s="6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2</v>
      </c>
      <c r="C11" s="65">
        <v>2.9</v>
      </c>
      <c r="D11" s="66">
        <v>0.017543859649122806</v>
      </c>
      <c r="E11" s="70">
        <v>1</v>
      </c>
      <c r="F11" s="6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>
        <v>4</v>
      </c>
      <c r="C12" s="65">
        <v>3</v>
      </c>
      <c r="D12" s="66">
        <v>0.7894736842105263</v>
      </c>
      <c r="E12" s="70">
        <v>45</v>
      </c>
      <c r="F12" s="6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>
        <v>7</v>
      </c>
      <c r="C13" s="65">
        <v>3.1</v>
      </c>
      <c r="D13" s="66">
        <v>0.017543859649122806</v>
      </c>
      <c r="E13" s="70">
        <v>1</v>
      </c>
      <c r="F13" s="6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>
        <v>8</v>
      </c>
      <c r="C14" s="65" t="s">
        <v>74</v>
      </c>
      <c r="D14" s="66">
        <v>0.12280701754385964</v>
      </c>
      <c r="E14" s="70">
        <v>7</v>
      </c>
      <c r="F14" s="6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5"/>
      <c r="C15" s="65"/>
      <c r="D15" s="65"/>
      <c r="E15" s="65"/>
      <c r="F15" s="6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5"/>
      <c r="C16" s="65"/>
      <c r="D16" s="65"/>
      <c r="E16" s="65"/>
      <c r="F16" s="6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5" sqref="G3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+tabla_resumen!AX13</f>
        <v>Tasa de Política Monetaria  en el mes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 customHeight="1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 customHeight="1">
      <c r="A6" s="23"/>
      <c r="B6" s="68" t="s">
        <v>2</v>
      </c>
      <c r="C6" s="65" t="s">
        <v>96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 customHeight="1">
      <c r="A7" s="23"/>
      <c r="B7" s="29" t="s">
        <v>1</v>
      </c>
      <c r="C7" s="29">
        <v>10.25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 customHeight="1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 customHeight="1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 customHeight="1">
      <c r="A10" s="23"/>
      <c r="B10" s="65">
        <v>4</v>
      </c>
      <c r="C10" s="65">
        <v>5</v>
      </c>
      <c r="D10" s="66">
        <v>0.9827586206896551</v>
      </c>
      <c r="E10" s="70">
        <v>57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 customHeight="1">
      <c r="A11" s="23"/>
      <c r="B11" s="65">
        <v>5</v>
      </c>
      <c r="C11" s="65">
        <v>5.25</v>
      </c>
      <c r="D11" s="66">
        <v>0.017241379310344827</v>
      </c>
      <c r="E11" s="70">
        <v>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 customHeight="1">
      <c r="A12" s="23"/>
      <c r="B12" s="65"/>
      <c r="C12" s="65"/>
      <c r="D12" s="65"/>
      <c r="E12" s="65"/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 customHeight="1">
      <c r="A13" s="23"/>
      <c r="B13" s="65"/>
      <c r="C13" s="65"/>
      <c r="D13" s="65"/>
      <c r="E13" s="65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 customHeight="1">
      <c r="A14" s="23"/>
      <c r="B14" s="65"/>
      <c r="C14" s="65"/>
      <c r="D14" s="65"/>
      <c r="E14" s="65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 customHeight="1">
      <c r="A15" s="23"/>
      <c r="B15" s="65"/>
      <c r="C15" s="65"/>
      <c r="D15" s="65"/>
      <c r="E15" s="65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 customHeight="1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 customHeight="1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 customHeight="1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 customHeight="1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4" sqref="H3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2" t="str">
        <f>"Encuesta Expectativas Económicas   "&amp;RIGHT(tabla_resumen!B1,14)</f>
        <v>Encuesta Expectativas Económicas   Diciembre 2012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0"/>
    </row>
    <row r="3" spans="2:20" ht="26.25">
      <c r="B3" s="43" t="str">
        <f>+tabla_resumen!AX14</f>
        <v>Tasa de Política Monetaria  en el mes siguiente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2"/>
      <c r="T3" s="22"/>
    </row>
    <row r="4" spans="1:20" ht="28.5">
      <c r="A4" s="23"/>
      <c r="B4" s="82" t="s">
        <v>98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8" t="s">
        <v>2</v>
      </c>
      <c r="C6" s="65" t="s">
        <v>96</v>
      </c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5"/>
      <c r="E7" s="6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5"/>
      <c r="C8" s="65"/>
      <c r="D8" s="69" t="s">
        <v>24</v>
      </c>
      <c r="E8" s="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9" t="s">
        <v>45</v>
      </c>
      <c r="C9" s="69" t="s">
        <v>46</v>
      </c>
      <c r="D9" s="65" t="s">
        <v>25</v>
      </c>
      <c r="E9" s="65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5">
        <v>4</v>
      </c>
      <c r="C10" s="65">
        <v>5</v>
      </c>
      <c r="D10" s="66">
        <v>0.9655172413793104</v>
      </c>
      <c r="E10" s="70">
        <v>56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5">
        <v>5</v>
      </c>
      <c r="C11" s="65">
        <v>5.25</v>
      </c>
      <c r="D11" s="66">
        <v>0.034482758620689655</v>
      </c>
      <c r="E11" s="70">
        <v>2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5"/>
      <c r="C12" s="65"/>
      <c r="D12" s="65"/>
      <c r="E12" s="65"/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5"/>
      <c r="C13" s="65"/>
      <c r="D13" s="65"/>
      <c r="E13" s="65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5"/>
      <c r="C14" s="65"/>
      <c r="D14" s="65"/>
      <c r="E14" s="65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2012-12-10T20:46:24Z</cp:lastPrinted>
  <dcterms:created xsi:type="dcterms:W3CDTF">2011-06-06T14:06:34Z</dcterms:created>
  <dcterms:modified xsi:type="dcterms:W3CDTF">2013-04-18T20:51:03Z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