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107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<sst xmlns="http://schemas.openxmlformats.org/spreadsheetml/2006/main" count="47" uniqueCount="26">
  <si>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Construcción</t>
  </si>
  <si>
    <t>Producto</t>
  </si>
  <si>
    <t>Actividad</t>
  </si>
  <si>
    <t>Industria manufacturera</t>
  </si>
  <si>
    <t>Comercio, restaurantes y hoteles</t>
  </si>
  <si>
    <t>Administración pública</t>
  </si>
  <si>
    <t>CUADRO 1.29</t>
  </si>
  <si>
    <t>(Miles de millones de pesos) (1)</t>
  </si>
  <si>
    <t>      Vivienda</t>
  </si>
  <si>
    <t>      Edificación no residencial y obras de ingeniería</t>
  </si>
  <si>
    <t>      Maquinaria y equipo</t>
  </si>
  <si>
    <t>      Productos de propiedad intelectual</t>
  </si>
  <si>
    <t>(2)  Recursos biológicos cultivados, incluye animales para reproducción y producción
de leche, plantaciones de frutales y bosques exóticos.</t>
  </si>
  <si>
    <t>      Recursos biológicos cultivados (2)</t>
  </si>
  <si>
    <t>(3)  Incluye servicios de prospección minera, software e investigación y desarrollo.</t>
  </si>
  <si>
    <t>Minería (3)</t>
  </si>
  <si>
    <t>(4)  Servicios personales, incluye educación y salud -pública y privada- y otros
servicios.</t>
  </si>
  <si>
    <t>Servicios personales (4)</t>
  </si>
  <si>
    <t>Agropecuario, silvícola y pesca</t>
  </si>
  <si>
    <t>Electricidad, gas, agua y gestión de desechos</t>
  </si>
  <si>
    <t>Transporte , información     y comunicaciones</t>
  </si>
  <si>
    <t>Servicios financieros</t>
  </si>
  <si>
    <t>Servicios de vivienda e inmobiliarios</t>
  </si>
  <si>
    <t>Servicios empresariales</t>
  </si>
  <si>
    <t>Formación bruta de capital fijo por clase de actividad económica a precios corrientes.</t>
  </si>
  <si>
    <t>(1)  Cifras provisionales para el año 2017.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</si>
</sst>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yyyy"/>
    <numFmt numFmtId="171" formatCode="#,##0.0#"/>
    <numFmt numFmtId="172" formatCode="#,##0_ ;[Red]\-#,##0\ "/>
    <numFmt numFmtId="173" formatCode="[$-340A]dddd\,\ dd&quot; de &quot;mmmm&quot; de &quot;yyyy"/>
    <numFmt numFmtId="174" formatCode="_-* #,##0_-;\-* #,##0_-;_-* &quot;-&quot;??_-;_-@_-"/>
    <numFmt numFmtId="175" formatCode="_-* #,##0.0_-;\-* #,##0.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33" borderId="0" xfId="53" applyFont="1" applyFill="1" applyBorder="1" applyAlignment="1">
      <alignment horizontal="left"/>
      <protection/>
    </xf>
    <xf numFmtId="0" fontId="2" fillId="34" borderId="0" xfId="53" applyFont="1" applyFill="1" applyBorder="1" applyAlignment="1">
      <alignment horizontal="left"/>
      <protection/>
    </xf>
    <xf numFmtId="172" fontId="2" fillId="34" borderId="0" xfId="53" applyNumberFormat="1" applyFont="1" applyFill="1" applyBorder="1">
      <alignment/>
      <protection/>
    </xf>
    <xf numFmtId="0" fontId="2" fillId="34" borderId="0" xfId="53" applyFont="1" applyFill="1" applyBorder="1">
      <alignment/>
      <protection/>
    </xf>
    <xf numFmtId="172" fontId="2" fillId="33" borderId="0" xfId="52" applyNumberFormat="1" applyFont="1" applyFill="1" applyBorder="1" applyAlignment="1">
      <alignment horizontal="center" vertical="top" wrapText="1"/>
      <protection/>
    </xf>
    <xf numFmtId="172" fontId="2" fillId="34" borderId="10" xfId="53" applyNumberFormat="1" applyFont="1" applyFill="1" applyBorder="1" applyAlignment="1">
      <alignment horizontal="left" vertical="top" wrapText="1"/>
      <protection/>
    </xf>
    <xf numFmtId="172" fontId="2" fillId="34" borderId="10" xfId="53" applyNumberFormat="1" applyFont="1" applyFill="1" applyBorder="1" applyAlignment="1">
      <alignment horizontal="center" vertical="top" wrapText="1"/>
      <protection/>
    </xf>
    <xf numFmtId="172" fontId="2" fillId="34" borderId="0" xfId="53" applyNumberFormat="1" applyFont="1" applyFill="1" applyBorder="1" applyAlignment="1">
      <alignment horizontal="left" vertical="top" wrapText="1"/>
      <protection/>
    </xf>
    <xf numFmtId="172" fontId="2" fillId="34" borderId="0" xfId="53" applyNumberFormat="1" applyFont="1" applyFill="1" applyBorder="1" applyAlignment="1">
      <alignment horizontal="center" vertical="top" wrapText="1"/>
      <protection/>
    </xf>
    <xf numFmtId="0" fontId="2" fillId="34" borderId="10" xfId="53" applyFont="1" applyFill="1" applyBorder="1">
      <alignment/>
      <protection/>
    </xf>
    <xf numFmtId="172" fontId="2" fillId="34" borderId="10" xfId="53" applyNumberFormat="1" applyFont="1" applyFill="1" applyBorder="1">
      <alignment/>
      <protection/>
    </xf>
    <xf numFmtId="0" fontId="2" fillId="0" borderId="0" xfId="53">
      <alignment/>
      <protection/>
    </xf>
    <xf numFmtId="0" fontId="4" fillId="0" borderId="0" xfId="54" applyFont="1" applyAlignment="1">
      <alignment horizontal="left"/>
      <protection/>
    </xf>
    <xf numFmtId="0" fontId="2" fillId="0" borderId="0" xfId="54" applyFont="1">
      <alignment/>
      <protection/>
    </xf>
    <xf numFmtId="0" fontId="4" fillId="34" borderId="0" xfId="53" applyFont="1" applyFill="1" applyBorder="1">
      <alignment/>
      <protection/>
    </xf>
    <xf numFmtId="172" fontId="2" fillId="33" borderId="0" xfId="53" applyNumberFormat="1" applyFont="1" applyFill="1" applyBorder="1" applyAlignment="1">
      <alignment horizontal="left" vertical="top" wrapText="1"/>
      <protection/>
    </xf>
    <xf numFmtId="0" fontId="2" fillId="0" borderId="0" xfId="54" applyFont="1" applyAlignment="1">
      <alignment horizontal="center"/>
      <protection/>
    </xf>
    <xf numFmtId="0" fontId="2" fillId="0" borderId="0" xfId="53" applyFont="1" applyFill="1" applyBorder="1" applyAlignment="1">
      <alignment horizontal="left"/>
      <protection/>
    </xf>
    <xf numFmtId="172" fontId="2" fillId="0" borderId="0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2" fillId="34" borderId="0" xfId="53" applyFont="1" applyFill="1" applyBorder="1" applyAlignment="1">
      <alignment/>
      <protection/>
    </xf>
    <xf numFmtId="175" fontId="2" fillId="33" borderId="0" xfId="47" applyNumberFormat="1" applyFont="1" applyFill="1" applyBorder="1" applyAlignment="1">
      <alignment/>
    </xf>
    <xf numFmtId="175" fontId="2" fillId="34" borderId="0" xfId="47" applyNumberFormat="1" applyFont="1" applyFill="1" applyBorder="1" applyAlignment="1">
      <alignment/>
    </xf>
    <xf numFmtId="172" fontId="2" fillId="33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5_CCNN2003-2010_Cap_1" xfId="53"/>
    <cellStyle name="Normal_Anuario_27_28__02031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6"/>
  <sheetViews>
    <sheetView showGridLines="0" tabSelected="1" zoomScale="90" zoomScaleNormal="90" zoomScalePageLayoutView="0" workbookViewId="0" topLeftCell="A1">
      <selection activeCell="G43" sqref="G43"/>
    </sheetView>
  </sheetViews>
  <sheetFormatPr defaultColWidth="11.421875" defaultRowHeight="15"/>
  <cols>
    <col min="1" max="1" width="4.140625" style="0" customWidth="1"/>
    <col min="2" max="2" width="51.57421875" style="12" customWidth="1"/>
    <col min="3" max="14" width="13.28125" style="0" customWidth="1"/>
  </cols>
  <sheetData>
    <row r="1" spans="2:14" ht="15">
      <c r="B1" s="13" t="s">
        <v>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4"/>
    </row>
    <row r="2" spans="2:14" ht="15">
      <c r="B2" s="15" t="s">
        <v>24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5">
      <c r="B3" s="4" t="s">
        <v>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5"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5">
      <c r="B6" s="16" t="s">
        <v>1</v>
      </c>
      <c r="C6" s="24" t="s">
        <v>2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2:14" ht="66" customHeight="1">
      <c r="B7" s="16" t="s">
        <v>1</v>
      </c>
      <c r="C7" s="5" t="s">
        <v>18</v>
      </c>
      <c r="D7" s="5" t="s">
        <v>15</v>
      </c>
      <c r="E7" s="5" t="s">
        <v>3</v>
      </c>
      <c r="F7" s="5" t="s">
        <v>19</v>
      </c>
      <c r="G7" s="5" t="s">
        <v>0</v>
      </c>
      <c r="H7" s="5" t="s">
        <v>4</v>
      </c>
      <c r="I7" s="5" t="s">
        <v>20</v>
      </c>
      <c r="J7" s="5" t="s">
        <v>21</v>
      </c>
      <c r="K7" s="5" t="s">
        <v>22</v>
      </c>
      <c r="L7" s="5" t="s">
        <v>23</v>
      </c>
      <c r="M7" s="5" t="s">
        <v>17</v>
      </c>
      <c r="N7" s="5" t="s">
        <v>5</v>
      </c>
    </row>
    <row r="8" spans="2:14" ht="7.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2:14" ht="7.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14" ht="15" customHeight="1">
      <c r="B10" s="1">
        <v>2013</v>
      </c>
      <c r="C10" s="22">
        <f>SUM(C11:C15)</f>
        <v>767.6461097467109</v>
      </c>
      <c r="D10" s="22">
        <f aca="true" t="shared" si="0" ref="D10:N10">SUM(D11:D15)</f>
        <v>9950.105707033548</v>
      </c>
      <c r="E10" s="22">
        <f t="shared" si="0"/>
        <v>2273.0234295276323</v>
      </c>
      <c r="F10" s="22">
        <f t="shared" si="0"/>
        <v>2121.5976605366</v>
      </c>
      <c r="G10" s="22">
        <f t="shared" si="0"/>
        <v>998.3471528398272</v>
      </c>
      <c r="H10" s="22">
        <f t="shared" si="0"/>
        <v>1617.3133989455184</v>
      </c>
      <c r="I10" s="22">
        <f t="shared" si="0"/>
        <v>4881.465757905894</v>
      </c>
      <c r="J10" s="22">
        <f t="shared" si="0"/>
        <v>546.4719888960959</v>
      </c>
      <c r="K10" s="22">
        <f t="shared" si="0"/>
        <v>5171.269656433065</v>
      </c>
      <c r="L10" s="22">
        <f t="shared" si="0"/>
        <v>1490.796888201297</v>
      </c>
      <c r="M10" s="22">
        <f t="shared" si="0"/>
        <v>1988.352008442916</v>
      </c>
      <c r="N10" s="22">
        <f t="shared" si="0"/>
        <v>2392.8731858670594</v>
      </c>
    </row>
    <row r="11" spans="2:14" ht="15" customHeight="1">
      <c r="B11" s="2" t="s">
        <v>8</v>
      </c>
      <c r="C11" s="23"/>
      <c r="D11" s="23"/>
      <c r="E11" s="23"/>
      <c r="F11" s="23"/>
      <c r="G11" s="23"/>
      <c r="H11" s="23"/>
      <c r="I11" s="23"/>
      <c r="J11" s="23"/>
      <c r="K11" s="23">
        <v>4648.231628571648</v>
      </c>
      <c r="L11" s="23"/>
      <c r="M11" s="23"/>
      <c r="N11" s="23"/>
    </row>
    <row r="12" spans="2:14" ht="15" customHeight="1">
      <c r="B12" s="4" t="s">
        <v>9</v>
      </c>
      <c r="C12" s="23">
        <v>113.6861054837516</v>
      </c>
      <c r="D12" s="23">
        <v>6274.451126730729</v>
      </c>
      <c r="E12" s="23">
        <v>549.1638244543294</v>
      </c>
      <c r="F12" s="23">
        <v>1240.4815191057942</v>
      </c>
      <c r="G12" s="23">
        <v>128.62426828155338</v>
      </c>
      <c r="H12" s="23">
        <v>695.8361924180023</v>
      </c>
      <c r="I12" s="23">
        <v>1050.3231722840028</v>
      </c>
      <c r="J12" s="23">
        <v>324.57086648032646</v>
      </c>
      <c r="K12" s="23">
        <v>448.8125659093201</v>
      </c>
      <c r="L12" s="23">
        <v>135.63427894522496</v>
      </c>
      <c r="M12" s="23">
        <v>848.6169451009604</v>
      </c>
      <c r="N12" s="23">
        <v>1980.9445724366653</v>
      </c>
    </row>
    <row r="13" spans="2:14" ht="15" customHeight="1">
      <c r="B13" s="4" t="s">
        <v>10</v>
      </c>
      <c r="C13" s="23">
        <v>347.9197049089015</v>
      </c>
      <c r="D13" s="23">
        <v>2940.4639728417624</v>
      </c>
      <c r="E13" s="23">
        <v>1437.6927228306417</v>
      </c>
      <c r="F13" s="23">
        <v>838.2559439303719</v>
      </c>
      <c r="G13" s="23">
        <v>797.2001086678426</v>
      </c>
      <c r="H13" s="23">
        <v>685.9529124353086</v>
      </c>
      <c r="I13" s="23">
        <v>3385.9270328134617</v>
      </c>
      <c r="J13" s="23">
        <v>63.956920395659594</v>
      </c>
      <c r="K13" s="23">
        <v>45.67971004489314</v>
      </c>
      <c r="L13" s="23">
        <v>1119.3792286733797</v>
      </c>
      <c r="M13" s="23">
        <v>780.031509896503</v>
      </c>
      <c r="N13" s="23">
        <v>264.38141332107944</v>
      </c>
    </row>
    <row r="14" spans="2:14" ht="15" customHeight="1">
      <c r="B14" s="4" t="s">
        <v>13</v>
      </c>
      <c r="C14" s="23">
        <v>231.16937023555442</v>
      </c>
      <c r="D14" s="23"/>
      <c r="E14" s="23"/>
      <c r="F14" s="23"/>
      <c r="G14" s="23"/>
      <c r="H14" s="23"/>
      <c r="I14" s="23"/>
      <c r="J14" s="23"/>
      <c r="K14" s="23"/>
      <c r="L14" s="23"/>
      <c r="M14" s="23">
        <v>0.8274944570310584</v>
      </c>
      <c r="N14" s="23"/>
    </row>
    <row r="15" spans="2:14" ht="15" customHeight="1">
      <c r="B15" s="4" t="s">
        <v>11</v>
      </c>
      <c r="C15" s="23">
        <v>74.87092911850333</v>
      </c>
      <c r="D15" s="23">
        <v>735.1906074610553</v>
      </c>
      <c r="E15" s="23">
        <v>286.16688224266096</v>
      </c>
      <c r="F15" s="23">
        <v>42.86019750043416</v>
      </c>
      <c r="G15" s="23">
        <v>72.52277589043116</v>
      </c>
      <c r="H15" s="23">
        <v>235.52429409220767</v>
      </c>
      <c r="I15" s="23">
        <v>445.21555280842927</v>
      </c>
      <c r="J15" s="23">
        <v>157.94420202010983</v>
      </c>
      <c r="K15" s="23">
        <v>28.545751907204632</v>
      </c>
      <c r="L15" s="23">
        <v>235.78338058269247</v>
      </c>
      <c r="M15" s="23">
        <v>358.8760589884215</v>
      </c>
      <c r="N15" s="23">
        <v>147.54720010931422</v>
      </c>
    </row>
    <row r="16" spans="2:14" ht="15" customHeight="1">
      <c r="B16" s="1">
        <v>2014</v>
      </c>
      <c r="C16" s="22">
        <f>SUM(C17:C21)</f>
        <v>770.3919930706667</v>
      </c>
      <c r="D16" s="22">
        <f aca="true" t="shared" si="1" ref="D16:N16">SUM(D17:D21)</f>
        <v>9376.935563059478</v>
      </c>
      <c r="E16" s="22">
        <f t="shared" si="1"/>
        <v>2432.8968831089196</v>
      </c>
      <c r="F16" s="22">
        <f t="shared" si="1"/>
        <v>2520.794546521447</v>
      </c>
      <c r="G16" s="22">
        <f t="shared" si="1"/>
        <v>951.2987105884681</v>
      </c>
      <c r="H16" s="22">
        <f t="shared" si="1"/>
        <v>1717.5278456900041</v>
      </c>
      <c r="I16" s="22">
        <f t="shared" si="1"/>
        <v>5284.914249852765</v>
      </c>
      <c r="J16" s="22">
        <f t="shared" si="1"/>
        <v>649.637083165918</v>
      </c>
      <c r="K16" s="22">
        <f t="shared" si="1"/>
        <v>5511.72553176434</v>
      </c>
      <c r="L16" s="22">
        <f t="shared" si="1"/>
        <v>1523.530895185782</v>
      </c>
      <c r="M16" s="22">
        <f t="shared" si="1"/>
        <v>2112.291617878856</v>
      </c>
      <c r="N16" s="22">
        <f t="shared" si="1"/>
        <v>2592.7464303325437</v>
      </c>
    </row>
    <row r="17" spans="2:14" ht="15" customHeight="1">
      <c r="B17" s="2" t="s">
        <v>8</v>
      </c>
      <c r="C17" s="23"/>
      <c r="D17" s="23"/>
      <c r="E17" s="23"/>
      <c r="F17" s="23"/>
      <c r="G17" s="23"/>
      <c r="H17" s="23"/>
      <c r="I17" s="23"/>
      <c r="J17" s="23"/>
      <c r="K17" s="23">
        <v>5002.917393207872</v>
      </c>
      <c r="L17" s="23"/>
      <c r="M17" s="23"/>
      <c r="N17" s="23"/>
    </row>
    <row r="18" spans="2:14" ht="15" customHeight="1">
      <c r="B18" s="4" t="s">
        <v>9</v>
      </c>
      <c r="C18" s="23">
        <v>132.8286871562032</v>
      </c>
      <c r="D18" s="23">
        <v>6008.244515434505</v>
      </c>
      <c r="E18" s="23">
        <v>556.2393865280022</v>
      </c>
      <c r="F18" s="23">
        <v>1333.425857839492</v>
      </c>
      <c r="G18" s="23">
        <v>111.40211405016434</v>
      </c>
      <c r="H18" s="23">
        <v>686.30472451135</v>
      </c>
      <c r="I18" s="23">
        <v>1277.3671568142056</v>
      </c>
      <c r="J18" s="23">
        <v>463.31674141607937</v>
      </c>
      <c r="K18" s="23">
        <v>443.1782960129784</v>
      </c>
      <c r="L18" s="23">
        <v>154.13281956772485</v>
      </c>
      <c r="M18" s="23">
        <v>856.7022772638501</v>
      </c>
      <c r="N18" s="23">
        <v>2120.153693442428</v>
      </c>
    </row>
    <row r="19" spans="2:14" ht="15" customHeight="1">
      <c r="B19" s="4" t="s">
        <v>10</v>
      </c>
      <c r="C19" s="23">
        <v>368.00127073896715</v>
      </c>
      <c r="D19" s="23">
        <v>2674.527512308941</v>
      </c>
      <c r="E19" s="23">
        <v>1550.2049725680292</v>
      </c>
      <c r="F19" s="23">
        <v>1143.1891134103726</v>
      </c>
      <c r="G19" s="23">
        <v>756.5822445147795</v>
      </c>
      <c r="H19" s="23">
        <v>743.9890297211033</v>
      </c>
      <c r="I19" s="23">
        <v>3526.330572293585</v>
      </c>
      <c r="J19" s="23">
        <v>32.8856437611145</v>
      </c>
      <c r="K19" s="23">
        <v>45.585108065980265</v>
      </c>
      <c r="L19" s="23">
        <v>1102.5159659663714</v>
      </c>
      <c r="M19" s="23">
        <v>853.906954636805</v>
      </c>
      <c r="N19" s="23">
        <v>308.5236833482496</v>
      </c>
    </row>
    <row r="20" spans="2:14" ht="15" customHeight="1">
      <c r="B20" s="4" t="s">
        <v>13</v>
      </c>
      <c r="C20" s="23">
        <v>198.31436846429722</v>
      </c>
      <c r="D20" s="23"/>
      <c r="E20" s="23"/>
      <c r="F20" s="23"/>
      <c r="G20" s="23"/>
      <c r="H20" s="23"/>
      <c r="I20" s="23"/>
      <c r="J20" s="23"/>
      <c r="K20" s="23"/>
      <c r="L20" s="23"/>
      <c r="M20" s="23">
        <v>1.6420332145517753</v>
      </c>
      <c r="N20" s="23"/>
    </row>
    <row r="21" spans="2:14" ht="15" customHeight="1">
      <c r="B21" s="4" t="s">
        <v>11</v>
      </c>
      <c r="C21" s="23">
        <v>71.24766671119919</v>
      </c>
      <c r="D21" s="23">
        <v>694.1635353160333</v>
      </c>
      <c r="E21" s="23">
        <v>326.45252401288803</v>
      </c>
      <c r="F21" s="23">
        <v>44.179575271582344</v>
      </c>
      <c r="G21" s="23">
        <v>83.3143520235243</v>
      </c>
      <c r="H21" s="23">
        <v>287.23409145755085</v>
      </c>
      <c r="I21" s="23">
        <v>481.21652074497393</v>
      </c>
      <c r="J21" s="23">
        <v>153.43469798872414</v>
      </c>
      <c r="K21" s="23">
        <v>20.044734477509483</v>
      </c>
      <c r="L21" s="23">
        <v>266.8821096516856</v>
      </c>
      <c r="M21" s="23">
        <v>400.040352763649</v>
      </c>
      <c r="N21" s="23">
        <v>164.06905354186603</v>
      </c>
    </row>
    <row r="22" spans="2:14" ht="15" customHeight="1">
      <c r="B22" s="1">
        <v>2015</v>
      </c>
      <c r="C22" s="22">
        <f>SUM(C23:C27)</f>
        <v>856.1462109062561</v>
      </c>
      <c r="D22" s="22">
        <f aca="true" t="shared" si="2" ref="D22:N22">SUM(D23:D27)</f>
        <v>7896.448997604479</v>
      </c>
      <c r="E22" s="22">
        <f t="shared" si="2"/>
        <v>2737.8130412836076</v>
      </c>
      <c r="F22" s="22">
        <f t="shared" si="2"/>
        <v>4026.5502180243566</v>
      </c>
      <c r="G22" s="22">
        <f t="shared" si="2"/>
        <v>1159.7096638463076</v>
      </c>
      <c r="H22" s="22">
        <f t="shared" si="2"/>
        <v>1880.6220800787396</v>
      </c>
      <c r="I22" s="22">
        <f t="shared" si="2"/>
        <v>5742.630673989554</v>
      </c>
      <c r="J22" s="22">
        <f t="shared" si="2"/>
        <v>515.0533581792185</v>
      </c>
      <c r="K22" s="22">
        <f t="shared" si="2"/>
        <v>6236.565574354927</v>
      </c>
      <c r="L22" s="22">
        <f t="shared" si="2"/>
        <v>1266.7231809119658</v>
      </c>
      <c r="M22" s="22">
        <f t="shared" si="2"/>
        <v>2459.904859828059</v>
      </c>
      <c r="N22" s="22">
        <f t="shared" si="2"/>
        <v>3156.1128683860998</v>
      </c>
    </row>
    <row r="23" spans="2:14" ht="15" customHeight="1">
      <c r="B23" s="2" t="s">
        <v>8</v>
      </c>
      <c r="C23" s="23"/>
      <c r="D23" s="23"/>
      <c r="E23" s="23"/>
      <c r="F23" s="23"/>
      <c r="G23" s="23"/>
      <c r="H23" s="23"/>
      <c r="I23" s="23"/>
      <c r="J23" s="23"/>
      <c r="K23" s="23">
        <v>5629.505913521186</v>
      </c>
      <c r="L23" s="23"/>
      <c r="M23" s="23"/>
      <c r="N23" s="23"/>
    </row>
    <row r="24" spans="2:14" ht="15" customHeight="1">
      <c r="B24" s="4" t="s">
        <v>9</v>
      </c>
      <c r="C24" s="23">
        <v>156.45152419455667</v>
      </c>
      <c r="D24" s="23">
        <v>4956.979522863217</v>
      </c>
      <c r="E24" s="23">
        <v>616.1166072692847</v>
      </c>
      <c r="F24" s="23">
        <v>2384.645197085142</v>
      </c>
      <c r="G24" s="23">
        <v>150.37684919915816</v>
      </c>
      <c r="H24" s="23">
        <v>871.2198275761355</v>
      </c>
      <c r="I24" s="23">
        <v>1501.886393795139</v>
      </c>
      <c r="J24" s="23">
        <v>192.868291565518</v>
      </c>
      <c r="K24" s="23">
        <v>526.1421935673521</v>
      </c>
      <c r="L24" s="23">
        <v>119.0692913274731</v>
      </c>
      <c r="M24" s="23">
        <v>910.9842368299121</v>
      </c>
      <c r="N24" s="23">
        <v>2594.2413585718477</v>
      </c>
    </row>
    <row r="25" spans="2:14" ht="15" customHeight="1">
      <c r="B25" s="4" t="s">
        <v>10</v>
      </c>
      <c r="C25" s="23">
        <v>405.2717785711928</v>
      </c>
      <c r="D25" s="23">
        <v>2286.2093361353936</v>
      </c>
      <c r="E25" s="23">
        <v>1754.4708760048375</v>
      </c>
      <c r="F25" s="23">
        <v>1603.0300015891776</v>
      </c>
      <c r="G25" s="23">
        <v>924.2327644436144</v>
      </c>
      <c r="H25" s="23">
        <v>692.8305067808694</v>
      </c>
      <c r="I25" s="23">
        <v>3680.683649141612</v>
      </c>
      <c r="J25" s="23">
        <v>88.4136514851722</v>
      </c>
      <c r="K25" s="23">
        <v>59.87389727231637</v>
      </c>
      <c r="L25" s="23">
        <v>866.2069290314678</v>
      </c>
      <c r="M25" s="23">
        <v>1058.167192814253</v>
      </c>
      <c r="N25" s="23">
        <v>369.83060063750764</v>
      </c>
    </row>
    <row r="26" spans="2:14" ht="15" customHeight="1">
      <c r="B26" s="4" t="s">
        <v>13</v>
      </c>
      <c r="C26" s="23">
        <v>222.62039573941416</v>
      </c>
      <c r="D26" s="23"/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2.005859999379385</v>
      </c>
      <c r="N26" s="23">
        <v>0</v>
      </c>
    </row>
    <row r="27" spans="2:14" ht="15" customHeight="1">
      <c r="B27" s="4" t="s">
        <v>11</v>
      </c>
      <c r="C27" s="3">
        <v>71.80251240109264</v>
      </c>
      <c r="D27" s="3">
        <v>653.2601386058673</v>
      </c>
      <c r="E27" s="3">
        <v>367.22555800948567</v>
      </c>
      <c r="F27" s="3">
        <v>38.875019350036844</v>
      </c>
      <c r="G27" s="3">
        <v>85.10005020353512</v>
      </c>
      <c r="H27" s="3">
        <v>316.57174572173477</v>
      </c>
      <c r="I27" s="3">
        <v>560.0606310528041</v>
      </c>
      <c r="J27" s="3">
        <v>233.77141512852836</v>
      </c>
      <c r="K27" s="3">
        <v>21.04356999407198</v>
      </c>
      <c r="L27" s="3">
        <v>281.4469605530247</v>
      </c>
      <c r="M27" s="3">
        <v>488.74757018451464</v>
      </c>
      <c r="N27" s="23">
        <v>192.0409091767443</v>
      </c>
    </row>
    <row r="28" spans="2:14" ht="15" customHeight="1">
      <c r="B28" s="1">
        <v>2016</v>
      </c>
      <c r="C28" s="22">
        <f>SUM(C29:C33)</f>
        <v>1104.3037514590335</v>
      </c>
      <c r="D28" s="22">
        <f aca="true" t="shared" si="3" ref="D28:N28">SUM(D29:D33)</f>
        <v>6828.4221940381385</v>
      </c>
      <c r="E28" s="22">
        <f t="shared" si="3"/>
        <v>3063.98379366657</v>
      </c>
      <c r="F28" s="22">
        <f t="shared" si="3"/>
        <v>3951.040839073513</v>
      </c>
      <c r="G28" s="22">
        <f t="shared" si="3"/>
        <v>1041.2228137344239</v>
      </c>
      <c r="H28" s="22">
        <f t="shared" si="3"/>
        <v>1470.9631473676109</v>
      </c>
      <c r="I28" s="22">
        <f t="shared" si="3"/>
        <v>5862.448592325233</v>
      </c>
      <c r="J28" s="22">
        <f t="shared" si="3"/>
        <v>1078.1421745806026</v>
      </c>
      <c r="K28" s="22">
        <f t="shared" si="3"/>
        <v>6890.76065537975</v>
      </c>
      <c r="L28" s="22">
        <f t="shared" si="3"/>
        <v>1251.725269866421</v>
      </c>
      <c r="M28" s="22">
        <f t="shared" si="3"/>
        <v>2940.80203904859</v>
      </c>
      <c r="N28" s="22">
        <f t="shared" si="3"/>
        <v>3060.8439928967914</v>
      </c>
    </row>
    <row r="29" spans="2:14" ht="15" customHeight="1">
      <c r="B29" s="2" t="s">
        <v>8</v>
      </c>
      <c r="C29" s="23"/>
      <c r="D29" s="23"/>
      <c r="E29" s="23"/>
      <c r="F29" s="23"/>
      <c r="G29" s="23"/>
      <c r="H29" s="23"/>
      <c r="I29" s="23"/>
      <c r="J29" s="23"/>
      <c r="K29" s="23">
        <v>6405.865515022487</v>
      </c>
      <c r="L29" s="23"/>
      <c r="M29" s="23"/>
      <c r="N29" s="23"/>
    </row>
    <row r="30" spans="2:14" ht="15" customHeight="1">
      <c r="B30" s="4" t="s">
        <v>9</v>
      </c>
      <c r="C30" s="23">
        <v>215.97966383909247</v>
      </c>
      <c r="D30" s="23">
        <v>4076.2838569943533</v>
      </c>
      <c r="E30" s="23">
        <v>801.1988787133499</v>
      </c>
      <c r="F30" s="23">
        <v>2528.073000904449</v>
      </c>
      <c r="G30" s="23">
        <v>212.69016198060294</v>
      </c>
      <c r="H30" s="23">
        <v>501.5507197612628</v>
      </c>
      <c r="I30" s="23">
        <v>1320.8537280709795</v>
      </c>
      <c r="J30" s="23">
        <v>727.1857602030497</v>
      </c>
      <c r="K30" s="23">
        <v>397.5437322402939</v>
      </c>
      <c r="L30" s="23">
        <v>148.55413508421015</v>
      </c>
      <c r="M30" s="23">
        <v>1271.1943908559879</v>
      </c>
      <c r="N30" s="23">
        <v>2564.4530965915815</v>
      </c>
    </row>
    <row r="31" spans="2:14" ht="15" customHeight="1">
      <c r="B31" s="4" t="s">
        <v>10</v>
      </c>
      <c r="C31" s="23">
        <v>511.2392734423291</v>
      </c>
      <c r="D31" s="23">
        <v>2256.015770661567</v>
      </c>
      <c r="E31" s="23">
        <v>1888.7036322019167</v>
      </c>
      <c r="F31" s="23">
        <v>1381.020057118701</v>
      </c>
      <c r="G31" s="23">
        <v>731.2172513769156</v>
      </c>
      <c r="H31" s="23">
        <v>678.4853356233465</v>
      </c>
      <c r="I31" s="23">
        <v>3927.6108632988585</v>
      </c>
      <c r="J31" s="23">
        <v>65.16617544139035</v>
      </c>
      <c r="K31" s="23">
        <v>62.972346095048444</v>
      </c>
      <c r="L31" s="23">
        <v>785.9879342104782</v>
      </c>
      <c r="M31" s="23">
        <v>1092.3348429355115</v>
      </c>
      <c r="N31" s="23">
        <v>307.6834934386691</v>
      </c>
    </row>
    <row r="32" spans="2:14" ht="15" customHeight="1">
      <c r="B32" s="4" t="s">
        <v>13</v>
      </c>
      <c r="C32" s="23">
        <v>306.361821590703</v>
      </c>
      <c r="D32" s="23"/>
      <c r="E32" s="23"/>
      <c r="F32" s="23"/>
      <c r="G32" s="23"/>
      <c r="H32" s="23"/>
      <c r="I32" s="23"/>
      <c r="J32" s="23"/>
      <c r="K32" s="23"/>
      <c r="L32" s="23"/>
      <c r="M32" s="23">
        <v>2.5076838547860825</v>
      </c>
      <c r="N32" s="23"/>
    </row>
    <row r="33" spans="2:14" ht="15" customHeight="1">
      <c r="B33" s="4" t="s">
        <v>11</v>
      </c>
      <c r="C33" s="3">
        <v>70.72299258690886</v>
      </c>
      <c r="D33" s="3">
        <v>496.1225663822178</v>
      </c>
      <c r="E33" s="3">
        <v>374.0812827513033</v>
      </c>
      <c r="F33" s="3">
        <v>41.947781050362856</v>
      </c>
      <c r="G33" s="3">
        <v>97.31540037690537</v>
      </c>
      <c r="H33" s="3">
        <v>290.9270919830014</v>
      </c>
      <c r="I33" s="3">
        <v>613.9840009553953</v>
      </c>
      <c r="J33" s="3">
        <v>285.7902389361626</v>
      </c>
      <c r="K33" s="3">
        <v>24.37906202192075</v>
      </c>
      <c r="L33" s="3">
        <v>317.1832005717325</v>
      </c>
      <c r="M33" s="3">
        <v>574.7651214023045</v>
      </c>
      <c r="N33" s="23">
        <v>188.70740286654083</v>
      </c>
    </row>
    <row r="34" spans="2:14" ht="15" customHeight="1">
      <c r="B34" s="1">
        <v>2017</v>
      </c>
      <c r="C34" s="22">
        <f>SUM(C35:C39)</f>
        <v>1094.1213694667936</v>
      </c>
      <c r="D34" s="22">
        <f aca="true" t="shared" si="4" ref="D34:N34">SUM(D35:D39)</f>
        <v>6970.120810697914</v>
      </c>
      <c r="E34" s="22">
        <f t="shared" si="4"/>
        <v>2989.7987158669885</v>
      </c>
      <c r="F34" s="22">
        <f t="shared" si="4"/>
        <v>3794.4279267538413</v>
      </c>
      <c r="G34" s="22">
        <f t="shared" si="4"/>
        <v>1161.661280268121</v>
      </c>
      <c r="H34" s="22">
        <f t="shared" si="4"/>
        <v>2033.869797604496</v>
      </c>
      <c r="I34" s="22">
        <f t="shared" si="4"/>
        <v>5339.434796514929</v>
      </c>
      <c r="J34" s="22">
        <f t="shared" si="4"/>
        <v>645.1594404252924</v>
      </c>
      <c r="K34" s="22">
        <f t="shared" si="4"/>
        <v>6729.308713014858</v>
      </c>
      <c r="L34" s="22">
        <f t="shared" si="4"/>
        <v>1297.092382479053</v>
      </c>
      <c r="M34" s="22">
        <f t="shared" si="4"/>
        <v>2867.1466533353996</v>
      </c>
      <c r="N34" s="22">
        <f t="shared" si="4"/>
        <v>3071.544148327365</v>
      </c>
    </row>
    <row r="35" spans="2:14" ht="15" customHeight="1">
      <c r="B35" s="2" t="s">
        <v>8</v>
      </c>
      <c r="C35" s="23"/>
      <c r="D35" s="23"/>
      <c r="E35" s="23"/>
      <c r="F35" s="23"/>
      <c r="G35" s="23"/>
      <c r="H35" s="23"/>
      <c r="I35" s="23"/>
      <c r="J35" s="23"/>
      <c r="K35" s="23">
        <v>6241.580943553116</v>
      </c>
      <c r="L35" s="23"/>
      <c r="M35" s="23"/>
      <c r="N35" s="23"/>
    </row>
    <row r="36" spans="2:14" ht="15" customHeight="1">
      <c r="B36" s="4" t="s">
        <v>9</v>
      </c>
      <c r="C36" s="23">
        <v>180.10065180237456</v>
      </c>
      <c r="D36" s="23">
        <v>4283.669135901385</v>
      </c>
      <c r="E36" s="23">
        <v>600.5365899951962</v>
      </c>
      <c r="F36" s="23">
        <v>2672.5751474825697</v>
      </c>
      <c r="G36" s="23">
        <v>197.3793636599444</v>
      </c>
      <c r="H36" s="23">
        <v>934.4942946758568</v>
      </c>
      <c r="I36" s="23">
        <v>877.1201303799473</v>
      </c>
      <c r="J36" s="23">
        <v>254.78377611463813</v>
      </c>
      <c r="K36" s="23">
        <v>394.94934698947344</v>
      </c>
      <c r="L36" s="23">
        <v>152.69053106354434</v>
      </c>
      <c r="M36" s="23">
        <v>1335.4000597561155</v>
      </c>
      <c r="N36" s="23">
        <v>2580.9168208028414</v>
      </c>
    </row>
    <row r="37" spans="2:14" ht="15" customHeight="1">
      <c r="B37" s="4" t="s">
        <v>10</v>
      </c>
      <c r="C37" s="23">
        <v>524.3926725445926</v>
      </c>
      <c r="D37" s="23">
        <v>2194.0948967830814</v>
      </c>
      <c r="E37" s="23">
        <v>2006.8208847442447</v>
      </c>
      <c r="F37" s="23">
        <v>1071.6426909341862</v>
      </c>
      <c r="G37" s="23">
        <v>863.0894121034215</v>
      </c>
      <c r="H37" s="23">
        <v>798.8960906998659</v>
      </c>
      <c r="I37" s="23">
        <v>3838.0623479091214</v>
      </c>
      <c r="J37" s="23">
        <v>78.10874986217243</v>
      </c>
      <c r="K37" s="23">
        <v>67.83846564100803</v>
      </c>
      <c r="L37" s="23">
        <v>877.5221356759515</v>
      </c>
      <c r="M37" s="23">
        <v>945.8771777846594</v>
      </c>
      <c r="N37" s="23">
        <v>292.60159363846145</v>
      </c>
    </row>
    <row r="38" spans="2:14" ht="15" customHeight="1">
      <c r="B38" s="4" t="s">
        <v>13</v>
      </c>
      <c r="C38" s="23">
        <v>316.2966011380748</v>
      </c>
      <c r="D38" s="23"/>
      <c r="E38" s="23"/>
      <c r="F38" s="23"/>
      <c r="G38" s="23"/>
      <c r="H38" s="23"/>
      <c r="I38" s="23"/>
      <c r="J38" s="23"/>
      <c r="K38" s="23"/>
      <c r="L38" s="23"/>
      <c r="M38" s="23">
        <v>2.614022489584125</v>
      </c>
      <c r="N38" s="23"/>
    </row>
    <row r="39" spans="2:14" ht="15" customHeight="1">
      <c r="B39" s="4" t="s">
        <v>11</v>
      </c>
      <c r="C39" s="3">
        <v>73.33144398175152</v>
      </c>
      <c r="D39" s="3">
        <v>492.3567780134475</v>
      </c>
      <c r="E39" s="3">
        <v>382.4412411275477</v>
      </c>
      <c r="F39" s="3">
        <v>50.21008833708547</v>
      </c>
      <c r="G39" s="3">
        <v>101.19250450475495</v>
      </c>
      <c r="H39" s="3">
        <v>300.47941222877296</v>
      </c>
      <c r="I39" s="3">
        <v>624.2523182258599</v>
      </c>
      <c r="J39" s="3">
        <v>312.26691444848177</v>
      </c>
      <c r="K39" s="3">
        <v>24.939956831259902</v>
      </c>
      <c r="L39" s="3">
        <v>266.8797157395571</v>
      </c>
      <c r="M39" s="3">
        <v>583.2553933050406</v>
      </c>
      <c r="N39" s="23">
        <v>198.025733886062</v>
      </c>
    </row>
    <row r="40" spans="2:14" ht="19.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2:14" ht="15">
      <c r="B41" s="4" t="s">
        <v>25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ht="15">
      <c r="B42" s="21" t="s">
        <v>12</v>
      </c>
      <c r="C42" s="14"/>
      <c r="D42" s="14"/>
      <c r="E42" s="14"/>
      <c r="F42" s="14"/>
      <c r="G42" s="3"/>
      <c r="H42" s="14"/>
      <c r="I42" s="14"/>
      <c r="J42" s="14"/>
      <c r="K42" s="14"/>
      <c r="L42" s="14"/>
      <c r="M42" s="14"/>
      <c r="N42" s="14"/>
    </row>
    <row r="43" spans="2:14" ht="15">
      <c r="B43" s="4" t="s">
        <v>14</v>
      </c>
      <c r="C43" s="14"/>
      <c r="D43" s="14"/>
      <c r="E43" s="14"/>
      <c r="F43" s="14"/>
      <c r="G43" s="3"/>
      <c r="H43" s="14"/>
      <c r="I43" s="14"/>
      <c r="J43" s="14"/>
      <c r="K43" s="14"/>
      <c r="L43" s="14"/>
      <c r="M43" s="14"/>
      <c r="N43" s="14"/>
    </row>
    <row r="44" spans="2:14" ht="15">
      <c r="B44" s="21" t="s">
        <v>16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2:14" ht="7.5" customHeight="1">
      <c r="B45" s="20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2:14" ht="1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2:14" ht="1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2:14" ht="15">
      <c r="B48" s="20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14" ht="15">
      <c r="B49" s="2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2:14" ht="15"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2:14" ht="7.5" customHeight="1">
      <c r="B51" s="20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2:14" ht="1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2:14" ht="1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2:14" ht="15">
      <c r="B54" s="2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2:14" ht="15">
      <c r="B55" s="20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2:14" ht="15">
      <c r="B56" s="2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2:14" ht="6.75" customHeight="1"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2:14" ht="1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2:14" ht="1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2:14" ht="15">
      <c r="B60" s="20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2:14" ht="15">
      <c r="B61" s="20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2:14" ht="15">
      <c r="B62" s="20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ht="8.25" customHeight="1"/>
    <row r="69" ht="15">
      <c r="B69"/>
    </row>
    <row r="70" ht="15">
      <c r="B70"/>
    </row>
    <row r="71" ht="15">
      <c r="B71"/>
    </row>
    <row r="72" ht="15">
      <c r="B72"/>
    </row>
    <row r="73" ht="15">
      <c r="B73"/>
    </row>
    <row r="74" ht="15">
      <c r="B74"/>
    </row>
    <row r="75" ht="15">
      <c r="B75"/>
    </row>
    <row r="76" ht="15">
      <c r="B76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6" r:id="rId1"/>
  <ignoredErrors>
    <ignoredError sqref="C10:N10 C16:N16 C28:N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Zolezzi L.</dc:creator>
  <cp:keywords/>
  <dc:description/>
  <cp:lastModifiedBy>Estefanye Lucero F.</cp:lastModifiedBy>
  <cp:lastPrinted>2017-05-09T15:10:06Z</cp:lastPrinted>
  <dcterms:created xsi:type="dcterms:W3CDTF">2013-09-17T20:06:24Z</dcterms:created>
  <dcterms:modified xsi:type="dcterms:W3CDTF">2019-04-30T21:27:07Z</dcterms:modified>
  <cp:category/>
  <cp:version/>
  <cp:contentType/>
  <cp:contentStatus/>
</cp:coreProperties>
</file>