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IE_00_Traspaso\CCNN\excelanuario\"/>
    </mc:Choice>
  </mc:AlternateContent>
  <bookViews>
    <workbookView xWindow="0" yWindow="0" windowWidth="19200" windowHeight="6765" activeTab="2"/>
  </bookViews>
  <sheets>
    <sheet name="Índice" sheetId="7" r:id="rId1"/>
    <sheet name="Glosa" sheetId="5" r:id="rId2"/>
    <sheet name="1" sheetId="14" r:id="rId3"/>
    <sheet name="2" sheetId="15" r:id="rId4"/>
    <sheet name="3" sheetId="16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23" i="16" l="1"/>
  <c r="E23" i="16"/>
  <c r="F23" i="16"/>
  <c r="G23" i="16"/>
  <c r="H23" i="16"/>
  <c r="I23" i="16"/>
  <c r="J23" i="16"/>
  <c r="K23" i="16"/>
  <c r="L23" i="16"/>
  <c r="M23" i="16"/>
  <c r="N23" i="16"/>
  <c r="C23" i="16"/>
  <c r="D23" i="15"/>
  <c r="E23" i="15"/>
  <c r="F23" i="15"/>
  <c r="G23" i="15"/>
  <c r="H23" i="15"/>
  <c r="I23" i="15"/>
  <c r="J23" i="15"/>
  <c r="K23" i="15"/>
  <c r="L23" i="15"/>
  <c r="M23" i="15"/>
  <c r="N23" i="15"/>
  <c r="C23" i="15"/>
  <c r="P29" i="14"/>
  <c r="P30" i="14"/>
  <c r="P32" i="14"/>
  <c r="P34" i="14"/>
  <c r="P35" i="14"/>
  <c r="P36" i="14"/>
  <c r="P38" i="14"/>
  <c r="P28" i="14"/>
  <c r="AB25" i="14"/>
  <c r="Z25" i="14"/>
  <c r="X25" i="14"/>
  <c r="V25" i="14"/>
  <c r="T25" i="14"/>
  <c r="R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C25" i="14"/>
  <c r="P13" i="14"/>
  <c r="AD13" i="14" s="1"/>
  <c r="P14" i="14"/>
  <c r="AD14" i="14" s="1"/>
  <c r="P15" i="14"/>
  <c r="AD15" i="14" s="1"/>
  <c r="P16" i="14"/>
  <c r="AD16" i="14" s="1"/>
  <c r="P17" i="14"/>
  <c r="AD17" i="14" s="1"/>
  <c r="P18" i="14"/>
  <c r="AD18" i="14" s="1"/>
  <c r="P19" i="14"/>
  <c r="AD19" i="14" s="1"/>
  <c r="P20" i="14"/>
  <c r="AD20" i="14" s="1"/>
  <c r="P21" i="14"/>
  <c r="AD21" i="14" s="1"/>
  <c r="P22" i="14"/>
  <c r="AD22" i="14" s="1"/>
  <c r="P23" i="14"/>
  <c r="AD23" i="14" s="1"/>
  <c r="P12" i="14"/>
  <c r="P25" i="14" s="1"/>
  <c r="AD12" i="14" l="1"/>
  <c r="AD25" i="14" s="1"/>
</calcChain>
</file>

<file path=xl/sharedStrings.xml><?xml version="1.0" encoding="utf-8"?>
<sst xmlns="http://schemas.openxmlformats.org/spreadsheetml/2006/main" count="50" uniqueCount="44">
  <si>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</si>
  <si>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</si>
  <si>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</si>
  <si>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</si>
  <si>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</si>
  <si>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</si>
  <si>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</si>
  <si>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</si>
  <si>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</si>
  <si>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</si>
  <si>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</si>
  <si>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</si>
  <si>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</si>
  <si>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</si>
  <si>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</si>
  <si>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</si>
  <si>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</si>
  <si>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</si>
  <si>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</si>
  <si>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</si>
  <si>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</si>
  <si>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</si>
  <si>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</si>
  <si>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Intermediación financiera</t>
  </si>
  <si>
    <t>Administración pública</t>
  </si>
  <si>
    <t>Agropecuario-silvícola y Pesca</t>
  </si>
  <si>
    <t>Minería</t>
  </si>
  <si>
    <t>Industria manufacturera</t>
  </si>
  <si>
    <t>Electricidad, gas, agua y gestión de desechos</t>
  </si>
  <si>
    <t>Construcción</t>
  </si>
  <si>
    <t>Comercio, hoteles y restaurantes</t>
  </si>
  <si>
    <t>Transporte, comunicaciones y servicios de información</t>
  </si>
  <si>
    <t>Servicios inmobiliarios y de vivienda</t>
  </si>
  <si>
    <t>Servicios empresariales</t>
  </si>
  <si>
    <t>Servicios personales</t>
  </si>
  <si>
    <t>Código de actividad económica 2013</t>
  </si>
  <si>
    <t>Listado a 12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</si>
  <si>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</si>
  <si>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</si>
  <si>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</si>
  <si>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</si>
  <si>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</si>
  <si>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12 actividades</t>
  </si>
  <si>
    <t>(miles de millones de pesos de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</si>
</sst>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0000"/>
    <numFmt numFmtId="167" formatCode="#,##0.000000_ ;[Red]\-#,##0.000000\ "/>
    <numFmt numFmtId="168" formatCode="#,##0.0000"/>
    <numFmt numFmtId="169" formatCode="_(* #,##0.00_);_(* \(#,##0.00\);_(* &quot;-&quot;??_);_(@_)"/>
    <numFmt numFmtId="170" formatCode="_-* #,##0\ _D_M_-;\-* #,##0\ _D_M_-;_-* &quot;-&quot;\ _D_M_-;_-@_-"/>
    <numFmt numFmtId="171" formatCode="_-* #,##0.00\ _D_M_-;\-* #,##0.00\ _D_M_-;_-* &quot;-&quot;??\ _D_M_-;_-@_-"/>
    <numFmt numFmtId="172" formatCode="#,"/>
    <numFmt numFmtId="173" formatCode="_([$€]* #,##0.00_);_([$€]* \(#,##0.00\);_([$€]* &quot;-&quot;??_);_(@_)"/>
    <numFmt numFmtId="174" formatCode="_(&quot;€&quot;* #,##0.00_);_(&quot;€&quot;* \(#,##0.00\);_(&quot;€&quot;* &quot;-&quot;??_);_(@_)"/>
    <numFmt numFmtId="175" formatCode="_-[$€-2]\ * #,##0.00_-;\-[$€-2]\ * #,##0.00_-;_-[$€-2]\ * &quot;-&quot;??_-"/>
    <numFmt numFmtId="176" formatCode="_-[$€-2]* #,##0.00_-;\-[$€-2]* #,##0.00_-;_-[$€-2]* &quot;-&quot;??_-"/>
    <numFmt numFmtId="177" formatCode="_-* #,##0.00\ [$€]_-;\-* #,##0.00\ [$€]_-;_-* &quot;-&quot;??\ [$€]_-;_-@_-"/>
    <numFmt numFmtId="178" formatCode="#.##0"/>
    <numFmt numFmtId="179" formatCode="#,#00"/>
    <numFmt numFmtId="180" formatCode="#.##000"/>
    <numFmt numFmtId="181" formatCode="_-* #,##0.00\ _P_t_s_-;\-* #,##0.00\ _P_t_s_-;_-* &quot;-&quot;??\ _P_t_s_-;_-@_-"/>
    <numFmt numFmtId="182" formatCode="_-* #,##0.0\ _€_-;\-* #,##0.0\ _€_-;_-* &quot;-&quot;?\ _€_-;_-@_-"/>
    <numFmt numFmtId="183" formatCode="#,##0.0"/>
    <numFmt numFmtId="184" formatCode="_-* #,##0.00\ _p_t_a_-;\-* #,##0.00\ _p_t_a_-;_-* &quot;-&quot;??\ _p_t_a_-;_-@_-"/>
    <numFmt numFmtId="185" formatCode="_-* #,##0_-;\-* #,##0_-;_-* &quot;-&quot;??_-;_-@_-"/>
    <numFmt numFmtId="186" formatCode="#,##0.00\ &quot;Pts&quot;;\-#,##0.00\ &quot;Pts&quot;"/>
    <numFmt numFmtId="187" formatCode="#,##0\ &quot;Pts&quot;;[Red]\-#,##0\ &quot;Pts&quot;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4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1" fillId="0" borderId="0">
      <protection locked="0"/>
    </xf>
    <xf numFmtId="180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6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7" fillId="0" borderId="0" xfId="1" applyFont="1" applyFill="1" applyBorder="1"/>
    <xf numFmtId="166" fontId="3" fillId="0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7" fontId="5" fillId="0" borderId="4" xfId="1" applyNumberFormat="1" applyFont="1" applyFill="1" applyBorder="1"/>
    <xf numFmtId="167" fontId="5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3" fontId="0" fillId="0" borderId="0" xfId="0" applyNumberFormat="1"/>
    <xf numFmtId="168" fontId="0" fillId="0" borderId="0" xfId="0" applyNumberFormat="1"/>
    <xf numFmtId="0" fontId="5" fillId="0" borderId="0" xfId="6" applyFont="1"/>
    <xf numFmtId="0" fontId="7" fillId="0" borderId="0" xfId="1" applyFont="1" applyFill="1" applyBorder="1" applyAlignment="1"/>
    <xf numFmtId="0" fontId="3" fillId="0" borderId="0" xfId="6" applyFont="1"/>
    <xf numFmtId="166" fontId="3" fillId="0" borderId="0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7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3" xfId="943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3" xfId="956"/>
    <cellStyle name="Millares 2 2 3 3 2" xfId="957"/>
    <cellStyle name="Millares 2 2 3 4" xfId="958"/>
    <cellStyle name="Millares 2 2 4" xfId="959"/>
    <cellStyle name="Millares 2 2 4 2" xfId="960"/>
    <cellStyle name="Millares 2 2 5" xfId="961"/>
    <cellStyle name="Millares 2 2 5 2" xfId="962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3" xfId="975"/>
    <cellStyle name="Millares 2 3 4" xfId="976"/>
    <cellStyle name="Millares 2 3 4 2" xfId="97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3" xfId="984"/>
    <cellStyle name="Millares 2 4 3 2" xfId="985"/>
    <cellStyle name="Millares 2 4 4" xfId="986"/>
    <cellStyle name="Millares 2 4 5" xfId="987"/>
    <cellStyle name="Millares 2 5" xfId="988"/>
    <cellStyle name="Millares 2 5 2" xfId="989"/>
    <cellStyle name="Millares 2 5 3" xfId="990"/>
    <cellStyle name="Millares 2 6" xfId="991"/>
    <cellStyle name="Millares 2 6 2" xfId="992"/>
    <cellStyle name="Millares 2 6 3" xfId="993"/>
    <cellStyle name="Millares 2 7" xfId="994"/>
    <cellStyle name="Millares 2 7 2" xfId="995"/>
    <cellStyle name="Millares 2 8" xfId="996"/>
    <cellStyle name="Millares 2 8 2" xfId="997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6" xfId="1125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3" xfId="1161"/>
    <cellStyle name="Millares 3 3 2" xfId="1162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7" xfId="1183"/>
    <cellStyle name="Millares 3 8" xfId="1184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3" xfId="1227"/>
    <cellStyle name="Millares 4 2 4" xfId="1228"/>
    <cellStyle name="Millares 4 2 5" xfId="1229"/>
    <cellStyle name="Millares 4 2 6" xfId="123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3" xfId="1237"/>
    <cellStyle name="Millares 4 3 4" xfId="1238"/>
    <cellStyle name="Millares 4 3 5" xfId="1239"/>
    <cellStyle name="Millares 4 3 6" xfId="1240"/>
    <cellStyle name="Millares 4 4" xfId="1241"/>
    <cellStyle name="Millares 4 4 2" xfId="1242"/>
    <cellStyle name="Millares 4 4 3" xfId="1243"/>
    <cellStyle name="Millares 4 4 4" xfId="1244"/>
    <cellStyle name="Millares 4 5" xfId="1245"/>
    <cellStyle name="Millares 4 5 2" xfId="1246"/>
    <cellStyle name="Millares 4 5 3" xfId="1247"/>
    <cellStyle name="Millares 4 5 4" xfId="1248"/>
    <cellStyle name="Millares 4 6" xfId="1249"/>
    <cellStyle name="Millares 4 6 2" xfId="1250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1" xfId="1284"/>
    <cellStyle name="Millares 5 11 2" xfId="1285"/>
    <cellStyle name="Millares 5 12" xfId="1286"/>
    <cellStyle name="Millares 5 13" xfId="1287"/>
    <cellStyle name="Millares 5 14" xfId="1288"/>
    <cellStyle name="Millares 5 15" xfId="1289"/>
    <cellStyle name="Millares 5 16" xfId="1290"/>
    <cellStyle name="Millares 5 17" xfId="1291"/>
    <cellStyle name="Millares 5 18" xfId="1292"/>
    <cellStyle name="Millares 5 19" xfId="1293"/>
    <cellStyle name="Millares 5 2" xfId="1294"/>
    <cellStyle name="Millares 5 2 2" xfId="1295"/>
    <cellStyle name="Millares 5 2 2 2" xfId="1296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_destino" xfId="1303"/>
    <cellStyle name="Millares 5 20" xfId="1304"/>
    <cellStyle name="Millares 5 21" xfId="1305"/>
    <cellStyle name="Millares 5 22" xfId="1306"/>
    <cellStyle name="Millares 5 23" xfId="1307"/>
    <cellStyle name="Millares 5 24" xfId="1308"/>
    <cellStyle name="Millares 5 25" xfId="1309"/>
    <cellStyle name="Millares 5 26" xfId="1310"/>
    <cellStyle name="Millares 5 27" xfId="1311"/>
    <cellStyle name="Millares 5 3" xfId="1312"/>
    <cellStyle name="Millares 5 3 2" xfId="1313"/>
    <cellStyle name="Millares 5 3 3" xfId="1314"/>
    <cellStyle name="Millares 5 4" xfId="1315"/>
    <cellStyle name="Millares 5 4 2" xfId="1316"/>
    <cellStyle name="Millares 5 5" xfId="1317"/>
    <cellStyle name="Millares 5 5 2" xfId="1318"/>
    <cellStyle name="Millares 5 6" xfId="1319"/>
    <cellStyle name="Millares 5 6 2" xfId="1320"/>
    <cellStyle name="Millares 5 7" xfId="1321"/>
    <cellStyle name="Millares 5 7 2" xfId="1322"/>
    <cellStyle name="Millares 5 8" xfId="1323"/>
    <cellStyle name="Millares 5 8 2" xfId="1324"/>
    <cellStyle name="Millares 5 9" xfId="1325"/>
    <cellStyle name="Millares 5 9 2" xfId="1326"/>
    <cellStyle name="Millares 5_destino" xfId="1327"/>
    <cellStyle name="Millares 50" xfId="1328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showGridLines="0" zoomScale="80" zoomScaleNormal="80" workbookViewId="0"/>
  </sheetViews>
  <sheetFormatPr baseColWidth="10" defaultRowHeight="15"/>
  <cols>
    <col min="1" max="1" width="9.140625" customWidth="1"/>
    <col min="2" max="2" width="4.85546875" customWidth="1"/>
    <col min="3" max="3" width="68.140625" customWidth="1"/>
  </cols>
  <sheetData>
    <row r="3" spans="2:6" ht="15.75">
      <c r="B3" s="45" t="s">
        <v>42</v>
      </c>
    </row>
    <row r="4" spans="2:6" ht="15.75">
      <c r="B4" s="45" t="s">
        <v>38</v>
      </c>
      <c r="C4" s="57"/>
      <c r="D4" s="58"/>
      <c r="E4" s="58"/>
      <c r="F4" s="58"/>
    </row>
    <row r="5" spans="2:6" ht="15.75">
      <c r="B5" s="59"/>
      <c r="C5" s="59"/>
      <c r="D5" s="58"/>
      <c r="E5" s="58"/>
      <c r="F5" s="58"/>
    </row>
    <row r="6" spans="2:6" ht="15.75">
      <c r="B6" s="57"/>
      <c r="C6" s="57"/>
      <c r="D6" s="58"/>
      <c r="E6" s="58"/>
      <c r="F6" s="58"/>
    </row>
    <row r="7" spans="2:6" ht="15.75">
      <c r="B7" s="65" t="s">
        <v>39</v>
      </c>
      <c r="C7" s="66" t="s">
        <v>40</v>
      </c>
      <c r="D7" s="58"/>
      <c r="E7" s="58"/>
      <c r="F7" s="58"/>
    </row>
    <row r="8" spans="2:6" ht="16.5" thickBot="1">
      <c r="B8" s="60"/>
      <c r="C8" s="61"/>
      <c r="D8" s="58"/>
      <c r="E8" s="58"/>
      <c r="F8" s="58"/>
    </row>
    <row r="9" spans="2:6" ht="15.75">
      <c r="B9" s="62"/>
      <c r="C9" s="62"/>
      <c r="D9" s="58"/>
      <c r="E9" s="58"/>
      <c r="F9" s="58"/>
    </row>
    <row r="10" spans="2:6" ht="15.75">
      <c r="B10" s="62"/>
      <c r="C10" s="62"/>
      <c r="D10" s="58"/>
      <c r="E10" s="58"/>
      <c r="F10" s="58"/>
    </row>
    <row r="11" spans="2:6" ht="15.75">
      <c r="B11" s="62">
        <v>1</v>
      </c>
      <c r="C11" s="63" t="s">
        <v>37</v>
      </c>
      <c r="D11" s="58"/>
      <c r="E11" s="58"/>
      <c r="F11" s="58"/>
    </row>
    <row r="12" spans="2:6" ht="15.75">
      <c r="B12" s="62">
        <v>2</v>
      </c>
      <c r="C12" s="63" t="s">
        <v>20</v>
      </c>
      <c r="D12" s="58"/>
      <c r="E12" s="58"/>
      <c r="F12" s="58"/>
    </row>
    <row r="13" spans="2:6" ht="15.75">
      <c r="B13" s="62">
        <v>3</v>
      </c>
      <c r="C13" s="63" t="s">
        <v>41</v>
      </c>
      <c r="D13" s="58"/>
      <c r="E13" s="58"/>
      <c r="F13" s="58"/>
    </row>
    <row r="14" spans="2:6" ht="15.75">
      <c r="B14" s="62"/>
      <c r="C14" s="64"/>
      <c r="D14" s="58"/>
      <c r="E14" s="58"/>
      <c r="F14" s="58"/>
    </row>
    <row r="15" spans="2:6" ht="15.75">
      <c r="B15" s="62"/>
      <c r="C15" s="62"/>
      <c r="D15" s="58"/>
      <c r="E15" s="58"/>
      <c r="F15" s="58"/>
    </row>
    <row r="16" spans="2:6" ht="15.75">
      <c r="B16" s="56"/>
      <c r="C16" s="56"/>
    </row>
    <row r="17" spans="2:3" ht="15.75">
      <c r="B17" s="56"/>
      <c r="C17" s="56"/>
    </row>
    <row r="18" spans="2:3" ht="15.75">
      <c r="B18" s="56"/>
      <c r="C18" s="56"/>
    </row>
    <row r="19" spans="2:3" ht="15.75">
      <c r="B19" s="56"/>
      <c r="C19" s="56"/>
    </row>
  </sheetData>
  <hyperlinks>
    <hyperlink ref="K10" location="'1'!A1" display="Producto interno bruto. Enfoque de la producción"/>
    <hyperlink ref="K11" location="'8'!A1" display="Precuadrante de oferta nacional"/>
    <hyperlink ref="K12" location="'9'!A1" display="Cuadrante de utilización intermedia nacional"/>
    <hyperlink ref="K13" location="'10'!A1" display="Cuadrante de utilización final nacional"/>
    <hyperlink ref="K14" location="'11'!A1" display="Precuadrante de oferta importada"/>
    <hyperlink ref="K15" location="'12'!A1" display="Cuadrante de utilización intermedia importada"/>
    <hyperlink ref="K16" location="'13'!A1" display="Cuadrante de utilización final importada"/>
    <hyperlink ref="K17" location="'14'!A1" display="Precuadrante de oferta total"/>
    <hyperlink ref="K18" location="'15'!A1" display="Cuadrante de utilización intermedia total"/>
    <hyperlink ref="K19" location="'16'!A1" display="Cuadrante de utilización final total"/>
    <hyperlink ref="K21" location="'18'!A1" display="Cuadrante de utilización intermedia nacional"/>
    <hyperlink ref="K22" location="'19'!A1" display="Cuadrante de utilización final nacional"/>
    <hyperlink ref="K23" location="'20'!A1" display="Precuadrante de oferta importada"/>
    <hyperlink ref="K24" location="'21'!A1" display="Cuadrante de utilización intermedia importada"/>
    <hyperlink ref="K25" location="'22'!A1" display="Cuadrante de utilización final importada"/>
    <hyperlink ref="K26" location="'23'!A1" display="Precuadrante de oferta total"/>
    <hyperlink ref="K27" location="'24'!A1" display="Cuadrante de utilización intermedia total"/>
    <hyperlink ref="K28" location="'25'!A1" display="Cuadrante de utilización final total"/>
    <hyperlink ref="K20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matriz 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20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4.42578125" style="1" customWidth="1"/>
    <col min="3" max="3" width="50.7109375" style="1" customWidth="1"/>
    <col min="4" max="4" width="29.42578125" style="1" bestFit="1" customWidth="1"/>
    <col min="5" max="16384" width="10.28515625" style="1"/>
  </cols>
  <sheetData>
    <row r="4" spans="1:5" ht="15.75">
      <c r="B4" s="46" t="s">
        <v>36</v>
      </c>
    </row>
    <row r="6" spans="1:5">
      <c r="B6" s="47"/>
      <c r="C6" s="47"/>
    </row>
    <row r="7" spans="1:5">
      <c r="B7" s="48"/>
      <c r="C7" s="49"/>
    </row>
    <row r="8" spans="1:5">
      <c r="B8" s="50" t="s">
        <v>35</v>
      </c>
      <c r="C8" s="51"/>
    </row>
    <row r="9" spans="1:5">
      <c r="B9" s="52"/>
      <c r="C9" s="8"/>
    </row>
    <row r="10" spans="1:5" s="55" customFormat="1">
      <c r="A10" s="9"/>
      <c r="B10" s="53">
        <v>1</v>
      </c>
      <c r="C10" s="54" t="s">
        <v>25</v>
      </c>
      <c r="D10" s="1"/>
    </row>
    <row r="11" spans="1:5" s="55" customFormat="1">
      <c r="A11" s="9"/>
      <c r="B11" s="53">
        <v>2</v>
      </c>
      <c r="C11" s="54" t="s">
        <v>26</v>
      </c>
      <c r="D11" s="1"/>
    </row>
    <row r="12" spans="1:5" s="8" customFormat="1">
      <c r="A12" s="9"/>
      <c r="B12" s="53">
        <v>3</v>
      </c>
      <c r="C12" s="54" t="s">
        <v>27</v>
      </c>
      <c r="D12" s="1"/>
      <c r="E12" s="55"/>
    </row>
    <row r="13" spans="1:5" s="8" customFormat="1">
      <c r="B13" s="53">
        <v>4</v>
      </c>
      <c r="C13" s="54" t="s">
        <v>28</v>
      </c>
      <c r="D13" s="1"/>
      <c r="E13" s="55"/>
    </row>
    <row r="14" spans="1:5" s="8" customFormat="1">
      <c r="A14" s="1"/>
      <c r="B14" s="53">
        <v>5</v>
      </c>
      <c r="C14" s="54" t="s">
        <v>29</v>
      </c>
      <c r="D14" s="1"/>
      <c r="E14" s="55"/>
    </row>
    <row r="15" spans="1:5" s="8" customFormat="1">
      <c r="A15" s="1"/>
      <c r="B15" s="53">
        <v>6</v>
      </c>
      <c r="C15" s="54" t="s">
        <v>30</v>
      </c>
      <c r="D15" s="1"/>
      <c r="E15" s="55"/>
    </row>
    <row r="16" spans="1:5" s="8" customFormat="1">
      <c r="A16" s="1"/>
      <c r="B16" s="53">
        <v>7</v>
      </c>
      <c r="C16" s="54" t="s">
        <v>31</v>
      </c>
      <c r="D16" s="1"/>
      <c r="E16" s="55"/>
    </row>
    <row r="17" spans="1:5" s="8" customFormat="1">
      <c r="A17" s="1"/>
      <c r="B17" s="53">
        <v>8</v>
      </c>
      <c r="C17" s="54" t="s">
        <v>23</v>
      </c>
      <c r="D17" s="1"/>
      <c r="E17" s="55"/>
    </row>
    <row r="18" spans="1:5" s="8" customFormat="1">
      <c r="A18" s="1"/>
      <c r="B18" s="53">
        <v>9</v>
      </c>
      <c r="C18" s="54" t="s">
        <v>32</v>
      </c>
      <c r="D18" s="1"/>
      <c r="E18" s="55"/>
    </row>
    <row r="19" spans="1:5" s="8" customFormat="1">
      <c r="A19" s="1"/>
      <c r="B19" s="53">
        <v>10</v>
      </c>
      <c r="C19" s="53" t="s">
        <v>33</v>
      </c>
      <c r="D19" s="1"/>
      <c r="E19" s="55"/>
    </row>
    <row r="20" spans="1:5" s="8" customFormat="1">
      <c r="A20" s="1"/>
      <c r="B20" s="53">
        <v>11</v>
      </c>
      <c r="C20" s="54" t="s">
        <v>34</v>
      </c>
      <c r="D20" s="1"/>
      <c r="E20" s="55"/>
    </row>
    <row r="21" spans="1:5" s="8" customFormat="1">
      <c r="A21" s="1"/>
      <c r="B21" s="53">
        <v>12</v>
      </c>
      <c r="C21" s="54" t="s">
        <v>24</v>
      </c>
      <c r="D21" s="1"/>
      <c r="E21" s="55"/>
    </row>
    <row r="22" spans="1:5" s="8" customFormat="1">
      <c r="A22" s="1"/>
      <c r="B22" s="53"/>
      <c r="C22" s="53"/>
      <c r="D22" s="1"/>
      <c r="E22" s="55"/>
    </row>
    <row r="23" spans="1:5" s="8" customFormat="1">
      <c r="A23" s="1"/>
      <c r="B23" s="47"/>
      <c r="C23" s="47"/>
      <c r="D23" s="1"/>
      <c r="E23" s="55"/>
    </row>
    <row r="24" spans="1:5" s="8" customFormat="1">
      <c r="A24" s="1"/>
      <c r="B24" s="1"/>
      <c r="C24" s="1"/>
      <c r="D24" s="1"/>
      <c r="E24" s="55"/>
    </row>
    <row r="25" spans="1:5" s="8" customFormat="1">
      <c r="A25" s="1"/>
      <c r="B25" s="1"/>
      <c r="C25" s="1"/>
      <c r="D25" s="1"/>
      <c r="E25" s="55"/>
    </row>
    <row r="26" spans="1:5" s="8" customFormat="1">
      <c r="A26" s="1"/>
      <c r="B26" s="1"/>
      <c r="C26" s="1"/>
      <c r="D26" s="1"/>
      <c r="E26" s="55"/>
    </row>
    <row r="27" spans="1:5" s="8" customFormat="1">
      <c r="A27" s="1"/>
      <c r="B27" s="1"/>
      <c r="C27" s="1"/>
      <c r="D27" s="1"/>
      <c r="E27" s="55"/>
    </row>
    <row r="28" spans="1:5" s="8" customFormat="1">
      <c r="A28" s="1"/>
      <c r="B28" s="1"/>
      <c r="C28" s="1"/>
      <c r="D28" s="1"/>
      <c r="E28" s="55"/>
    </row>
    <row r="29" spans="1:5" s="8" customFormat="1">
      <c r="A29" s="1"/>
      <c r="B29" s="1"/>
      <c r="C29" s="1"/>
      <c r="D29" s="1"/>
      <c r="E29" s="55"/>
    </row>
    <row r="30" spans="1:5" s="8" customFormat="1">
      <c r="A30" s="1"/>
      <c r="B30" s="1"/>
      <c r="C30" s="1"/>
      <c r="D30" s="1"/>
      <c r="E30" s="55"/>
    </row>
    <row r="31" spans="1:5" s="8" customFormat="1">
      <c r="A31" s="1"/>
      <c r="B31" s="1"/>
      <c r="C31" s="1"/>
      <c r="D31" s="1"/>
      <c r="E31" s="55"/>
    </row>
    <row r="32" spans="1:5" s="8" customFormat="1">
      <c r="A32" s="1"/>
      <c r="B32" s="1"/>
      <c r="C32" s="1"/>
      <c r="D32" s="1"/>
      <c r="E32" s="55"/>
    </row>
    <row r="33" spans="1:5" s="8" customFormat="1">
      <c r="A33" s="1"/>
      <c r="B33" s="1"/>
      <c r="C33" s="1"/>
      <c r="D33" s="1"/>
      <c r="E33" s="55"/>
    </row>
    <row r="34" spans="1:5" s="8" customFormat="1">
      <c r="A34" s="1"/>
      <c r="B34" s="1"/>
      <c r="C34" s="1"/>
      <c r="D34" s="1"/>
      <c r="E34" s="55"/>
    </row>
    <row r="35" spans="1:5" s="8" customFormat="1">
      <c r="A35" s="1"/>
      <c r="B35" s="1"/>
      <c r="C35" s="1"/>
      <c r="D35" s="1"/>
      <c r="E35" s="55"/>
    </row>
    <row r="36" spans="1:5" s="8" customFormat="1">
      <c r="A36" s="1"/>
      <c r="B36" s="1"/>
      <c r="C36" s="1"/>
      <c r="D36" s="1"/>
      <c r="E36" s="55"/>
    </row>
    <row r="37" spans="1:5" s="8" customFormat="1">
      <c r="A37" s="1"/>
      <c r="B37" s="1"/>
      <c r="C37" s="1"/>
      <c r="D37" s="1"/>
      <c r="E37" s="55"/>
    </row>
    <row r="38" spans="1:5" s="8" customFormat="1">
      <c r="A38" s="1"/>
      <c r="B38" s="1"/>
      <c r="C38" s="1"/>
      <c r="D38" s="1"/>
      <c r="E38" s="55"/>
    </row>
    <row r="39" spans="1:5" s="8" customFormat="1">
      <c r="A39" s="1"/>
      <c r="B39" s="1"/>
      <c r="C39" s="1"/>
      <c r="D39" s="1"/>
      <c r="E39" s="55"/>
    </row>
    <row r="40" spans="1:5" s="8" customFormat="1">
      <c r="A40" s="1"/>
      <c r="B40" s="1"/>
      <c r="C40" s="1"/>
      <c r="D40" s="1"/>
      <c r="E40" s="55"/>
    </row>
    <row r="41" spans="1:5" s="8" customFormat="1">
      <c r="A41" s="1"/>
      <c r="B41" s="1"/>
      <c r="C41" s="1"/>
      <c r="D41" s="1"/>
      <c r="E41" s="55"/>
    </row>
    <row r="42" spans="1:5" s="8" customFormat="1">
      <c r="A42" s="1"/>
      <c r="B42" s="1"/>
      <c r="C42" s="1"/>
      <c r="D42" s="1"/>
      <c r="E42" s="55"/>
    </row>
    <row r="43" spans="1:5" s="8" customFormat="1">
      <c r="A43" s="1"/>
      <c r="B43" s="1"/>
      <c r="C43" s="1"/>
      <c r="D43" s="1"/>
      <c r="E43" s="55"/>
    </row>
    <row r="44" spans="1:5" s="8" customFormat="1">
      <c r="A44" s="1"/>
      <c r="B44" s="1"/>
      <c r="C44" s="1"/>
      <c r="D44" s="1"/>
      <c r="E44" s="55"/>
    </row>
    <row r="45" spans="1:5" s="8" customFormat="1">
      <c r="A45" s="1"/>
      <c r="B45" s="1"/>
      <c r="C45" s="1"/>
      <c r="D45" s="1"/>
      <c r="E45" s="55"/>
    </row>
    <row r="46" spans="1:5" s="8" customFormat="1">
      <c r="A46" s="1"/>
      <c r="B46" s="1"/>
      <c r="C46" s="1"/>
      <c r="D46" s="1"/>
      <c r="E46" s="55"/>
    </row>
    <row r="47" spans="1:5" s="8" customFormat="1">
      <c r="A47" s="1"/>
      <c r="B47" s="1"/>
      <c r="C47" s="1"/>
      <c r="D47" s="1"/>
      <c r="E47" s="55"/>
    </row>
    <row r="48" spans="1:5" s="8" customFormat="1">
      <c r="A48" s="1"/>
      <c r="B48" s="1"/>
      <c r="C48" s="1"/>
      <c r="D48" s="1"/>
      <c r="E48" s="55"/>
    </row>
    <row r="49" spans="1:5" s="8" customFormat="1">
      <c r="A49" s="1"/>
      <c r="B49" s="1"/>
      <c r="C49" s="1"/>
      <c r="D49" s="1"/>
      <c r="E49" s="55"/>
    </row>
    <row r="50" spans="1:5" s="8" customFormat="1">
      <c r="A50" s="1"/>
      <c r="B50" s="1"/>
      <c r="C50" s="1"/>
      <c r="D50" s="1"/>
      <c r="E50" s="55"/>
    </row>
    <row r="51" spans="1:5" s="8" customFormat="1">
      <c r="A51" s="1"/>
      <c r="B51" s="1"/>
      <c r="C51" s="1"/>
      <c r="D51" s="1"/>
      <c r="E51" s="55"/>
    </row>
    <row r="52" spans="1:5" s="8" customFormat="1">
      <c r="A52" s="1"/>
      <c r="B52" s="1"/>
      <c r="C52" s="1"/>
      <c r="D52" s="1"/>
      <c r="E52" s="55"/>
    </row>
    <row r="53" spans="1:5" s="8" customFormat="1">
      <c r="A53" s="1"/>
      <c r="B53" s="1"/>
      <c r="C53" s="1"/>
      <c r="D53" s="1"/>
      <c r="E53" s="55"/>
    </row>
    <row r="54" spans="1:5" s="8" customFormat="1">
      <c r="A54" s="1"/>
      <c r="B54" s="1"/>
      <c r="C54" s="1"/>
      <c r="D54" s="1"/>
      <c r="E54" s="55"/>
    </row>
    <row r="55" spans="1:5" s="8" customFormat="1">
      <c r="A55" s="1"/>
      <c r="B55" s="1"/>
      <c r="C55" s="1"/>
      <c r="D55" s="1"/>
      <c r="E55" s="55"/>
    </row>
    <row r="56" spans="1:5" s="8" customFormat="1">
      <c r="A56" s="1"/>
      <c r="B56" s="1"/>
      <c r="C56" s="1"/>
      <c r="D56" s="1"/>
      <c r="E56" s="55"/>
    </row>
    <row r="57" spans="1:5" s="8" customFormat="1">
      <c r="A57" s="1"/>
      <c r="B57" s="1"/>
      <c r="C57" s="1"/>
      <c r="D57" s="1"/>
      <c r="E57" s="55"/>
    </row>
    <row r="58" spans="1:5" s="8" customFormat="1">
      <c r="A58" s="1"/>
      <c r="B58" s="1"/>
      <c r="C58" s="1"/>
      <c r="D58" s="1"/>
      <c r="E58" s="55"/>
    </row>
    <row r="59" spans="1:5" s="8" customFormat="1">
      <c r="A59" s="1"/>
      <c r="B59" s="1"/>
      <c r="C59" s="1"/>
      <c r="D59" s="1"/>
      <c r="E59" s="55"/>
    </row>
    <row r="60" spans="1:5" s="8" customFormat="1">
      <c r="A60" s="1"/>
      <c r="B60" s="1"/>
      <c r="C60" s="1"/>
      <c r="D60" s="1"/>
      <c r="E60" s="55"/>
    </row>
    <row r="61" spans="1:5" s="8" customFormat="1">
      <c r="A61" s="1"/>
      <c r="B61" s="1"/>
      <c r="C61" s="1"/>
      <c r="D61" s="1"/>
      <c r="E61" s="55"/>
    </row>
    <row r="62" spans="1:5" s="8" customFormat="1">
      <c r="A62" s="1"/>
      <c r="B62" s="1"/>
      <c r="C62" s="1"/>
      <c r="D62" s="1"/>
      <c r="E62" s="55"/>
    </row>
    <row r="63" spans="1:5" s="8" customFormat="1">
      <c r="A63" s="1"/>
      <c r="B63" s="1"/>
      <c r="C63" s="1"/>
      <c r="D63" s="1"/>
      <c r="E63" s="55"/>
    </row>
    <row r="64" spans="1:5" s="8" customFormat="1">
      <c r="A64" s="1"/>
      <c r="B64" s="1"/>
      <c r="C64" s="1"/>
      <c r="D64" s="1"/>
      <c r="E64" s="55"/>
    </row>
    <row r="65" spans="1:5" s="8" customFormat="1">
      <c r="A65" s="1"/>
      <c r="B65" s="1"/>
      <c r="C65" s="1"/>
      <c r="D65" s="1"/>
      <c r="E65" s="55"/>
    </row>
    <row r="66" spans="1:5" s="8" customFormat="1">
      <c r="A66" s="1"/>
      <c r="B66" s="1"/>
      <c r="C66" s="1"/>
      <c r="D66" s="1"/>
      <c r="E66" s="55"/>
    </row>
    <row r="67" spans="1:5" s="8" customFormat="1">
      <c r="A67" s="1"/>
      <c r="B67" s="1"/>
      <c r="C67" s="1"/>
      <c r="D67" s="1"/>
      <c r="E67" s="55"/>
    </row>
    <row r="68" spans="1:5" s="8" customFormat="1">
      <c r="A68" s="1"/>
      <c r="B68" s="1"/>
      <c r="C68" s="1"/>
      <c r="D68" s="1"/>
      <c r="E68" s="55"/>
    </row>
    <row r="69" spans="1:5" s="8" customFormat="1">
      <c r="A69" s="1"/>
      <c r="B69" s="1"/>
      <c r="C69" s="1"/>
      <c r="D69" s="1"/>
      <c r="E69" s="55"/>
    </row>
    <row r="70" spans="1:5" s="8" customFormat="1">
      <c r="A70" s="1"/>
      <c r="B70" s="1"/>
      <c r="C70" s="1"/>
      <c r="D70" s="1"/>
      <c r="E70" s="55"/>
    </row>
    <row r="71" spans="1:5" s="8" customFormat="1">
      <c r="A71" s="1"/>
      <c r="B71" s="1"/>
      <c r="C71" s="1"/>
      <c r="D71" s="1"/>
      <c r="E71" s="55"/>
    </row>
    <row r="72" spans="1:5" s="8" customFormat="1">
      <c r="A72" s="1"/>
      <c r="B72" s="1"/>
      <c r="C72" s="1"/>
      <c r="D72" s="1"/>
      <c r="E72" s="55"/>
    </row>
    <row r="73" spans="1:5" s="8" customFormat="1">
      <c r="A73" s="1"/>
      <c r="B73" s="1"/>
      <c r="C73" s="1"/>
      <c r="D73" s="1"/>
      <c r="E73" s="55"/>
    </row>
    <row r="74" spans="1:5" s="8" customFormat="1">
      <c r="A74" s="1"/>
      <c r="B74" s="1"/>
      <c r="C74" s="1"/>
      <c r="D74" s="1"/>
      <c r="E74" s="55"/>
    </row>
    <row r="75" spans="1:5" s="8" customFormat="1">
      <c r="A75" s="1"/>
      <c r="B75" s="1"/>
      <c r="C75" s="1"/>
      <c r="D75" s="1"/>
      <c r="E75" s="55"/>
    </row>
    <row r="76" spans="1:5" s="8" customFormat="1">
      <c r="A76" s="1"/>
      <c r="B76" s="1"/>
      <c r="C76" s="1"/>
      <c r="D76" s="1"/>
      <c r="E76" s="55"/>
    </row>
    <row r="77" spans="1:5" s="8" customFormat="1">
      <c r="A77" s="1"/>
      <c r="B77" s="1"/>
      <c r="C77" s="1"/>
      <c r="D77" s="1"/>
      <c r="E77" s="55"/>
    </row>
    <row r="78" spans="1:5" s="8" customFormat="1">
      <c r="A78" s="1"/>
      <c r="B78" s="1"/>
      <c r="C78" s="1"/>
      <c r="D78" s="1"/>
      <c r="E78" s="55"/>
    </row>
    <row r="79" spans="1:5" s="8" customFormat="1">
      <c r="A79" s="1"/>
      <c r="B79" s="1"/>
      <c r="C79" s="1"/>
      <c r="D79" s="1"/>
      <c r="E79" s="55"/>
    </row>
    <row r="80" spans="1:5" s="8" customFormat="1">
      <c r="A80" s="1"/>
      <c r="B80" s="1"/>
      <c r="C80" s="1"/>
      <c r="D80" s="1"/>
      <c r="E80" s="55"/>
    </row>
    <row r="81" spans="1:5" s="8" customFormat="1">
      <c r="A81" s="1"/>
      <c r="B81" s="1"/>
      <c r="C81" s="1"/>
      <c r="D81" s="1"/>
      <c r="E81" s="55"/>
    </row>
    <row r="82" spans="1:5" s="8" customFormat="1">
      <c r="A82" s="1"/>
      <c r="B82" s="1"/>
      <c r="C82" s="1"/>
      <c r="D82" s="1"/>
      <c r="E82" s="55"/>
    </row>
    <row r="83" spans="1:5" s="8" customFormat="1">
      <c r="A83" s="1"/>
      <c r="B83" s="1"/>
      <c r="C83" s="1"/>
      <c r="D83" s="1"/>
      <c r="E83" s="55"/>
    </row>
    <row r="84" spans="1:5" s="8" customFormat="1">
      <c r="A84" s="1"/>
      <c r="B84" s="1"/>
      <c r="C84" s="1"/>
      <c r="D84" s="1"/>
      <c r="E84" s="55"/>
    </row>
    <row r="85" spans="1:5" s="8" customFormat="1">
      <c r="A85" s="1"/>
      <c r="B85" s="1"/>
      <c r="C85" s="1"/>
      <c r="D85" s="1"/>
      <c r="E85" s="55"/>
    </row>
    <row r="86" spans="1:5" s="8" customFormat="1">
      <c r="A86" s="1"/>
      <c r="B86" s="1"/>
      <c r="C86" s="1"/>
      <c r="D86" s="1"/>
      <c r="E86" s="55"/>
    </row>
    <row r="87" spans="1:5" s="8" customFormat="1">
      <c r="A87" s="1"/>
      <c r="B87" s="1"/>
      <c r="C87" s="1"/>
      <c r="D87" s="1"/>
      <c r="E87" s="55"/>
    </row>
    <row r="88" spans="1:5" s="8" customFormat="1">
      <c r="A88" s="1"/>
      <c r="B88" s="1"/>
      <c r="C88" s="1"/>
      <c r="D88" s="1"/>
      <c r="E88" s="55"/>
    </row>
    <row r="89" spans="1:5" s="8" customFormat="1">
      <c r="A89" s="1"/>
      <c r="B89" s="1"/>
      <c r="C89" s="1"/>
      <c r="D89" s="1"/>
      <c r="E89" s="55"/>
    </row>
    <row r="90" spans="1:5" s="8" customFormat="1">
      <c r="A90" s="1"/>
      <c r="B90" s="1"/>
      <c r="C90" s="1"/>
      <c r="D90" s="1"/>
      <c r="E90" s="55"/>
    </row>
    <row r="91" spans="1:5" s="8" customFormat="1">
      <c r="A91" s="1"/>
      <c r="B91" s="1"/>
      <c r="C91" s="1"/>
      <c r="D91" s="1"/>
      <c r="E91" s="55"/>
    </row>
    <row r="92" spans="1:5" s="8" customFormat="1">
      <c r="A92" s="1"/>
      <c r="B92" s="1"/>
      <c r="C92" s="1"/>
      <c r="D92" s="1"/>
      <c r="E92" s="55"/>
    </row>
    <row r="93" spans="1:5" s="8" customFormat="1">
      <c r="A93" s="1"/>
      <c r="B93" s="1"/>
      <c r="C93" s="1"/>
      <c r="D93" s="1"/>
      <c r="E93" s="55"/>
    </row>
    <row r="94" spans="1:5" s="8" customFormat="1">
      <c r="A94" s="1"/>
      <c r="B94" s="1"/>
      <c r="C94" s="1"/>
      <c r="D94" s="1"/>
      <c r="E94" s="55"/>
    </row>
    <row r="95" spans="1:5" s="8" customFormat="1">
      <c r="A95" s="1"/>
      <c r="B95" s="1"/>
      <c r="C95" s="1"/>
      <c r="D95" s="1"/>
      <c r="E95" s="55"/>
    </row>
    <row r="96" spans="1:5" s="8" customFormat="1">
      <c r="A96" s="1"/>
      <c r="B96" s="1"/>
      <c r="C96" s="1"/>
      <c r="D96" s="1"/>
      <c r="E96" s="55"/>
    </row>
    <row r="97" spans="1:5" s="8" customFormat="1">
      <c r="A97" s="1"/>
      <c r="B97" s="1"/>
      <c r="C97" s="1"/>
      <c r="D97" s="1"/>
      <c r="E97" s="55"/>
    </row>
    <row r="98" spans="1:5" s="8" customFormat="1">
      <c r="A98" s="1"/>
      <c r="B98" s="1"/>
      <c r="C98" s="1"/>
      <c r="D98" s="1"/>
      <c r="E98" s="55"/>
    </row>
    <row r="99" spans="1:5" s="8" customFormat="1">
      <c r="A99" s="1"/>
      <c r="B99" s="1"/>
      <c r="C99" s="1"/>
      <c r="D99" s="1"/>
      <c r="E99" s="55"/>
    </row>
    <row r="100" spans="1:5" s="8" customFormat="1">
      <c r="A100" s="1"/>
      <c r="B100" s="1"/>
      <c r="C100" s="1"/>
      <c r="D100" s="1"/>
      <c r="E100" s="55"/>
    </row>
    <row r="101" spans="1:5" s="8" customFormat="1">
      <c r="A101" s="1"/>
      <c r="B101" s="1"/>
      <c r="C101" s="1"/>
      <c r="D101" s="1"/>
      <c r="E101" s="55"/>
    </row>
    <row r="102" spans="1:5" s="8" customFormat="1">
      <c r="A102" s="1"/>
      <c r="B102" s="1"/>
      <c r="C102" s="1"/>
      <c r="D102" s="1"/>
      <c r="E102" s="55"/>
    </row>
    <row r="103" spans="1:5" s="8" customFormat="1">
      <c r="A103" s="1"/>
      <c r="B103" s="1"/>
      <c r="C103" s="1"/>
      <c r="D103" s="1"/>
      <c r="E103" s="55"/>
    </row>
    <row r="104" spans="1:5" s="8" customFormat="1">
      <c r="A104" s="1"/>
      <c r="B104" s="1"/>
      <c r="C104" s="1"/>
      <c r="D104" s="1"/>
      <c r="E104" s="55"/>
    </row>
    <row r="105" spans="1:5" s="8" customFormat="1">
      <c r="A105" s="1"/>
      <c r="B105" s="1"/>
      <c r="C105" s="1"/>
      <c r="D105" s="1"/>
      <c r="E105" s="55"/>
    </row>
    <row r="106" spans="1:5" s="8" customFormat="1">
      <c r="A106" s="1"/>
      <c r="B106" s="1"/>
      <c r="C106" s="1"/>
      <c r="D106" s="1"/>
      <c r="E106" s="55"/>
    </row>
    <row r="107" spans="1:5" s="8" customFormat="1">
      <c r="A107" s="1"/>
      <c r="B107" s="1"/>
      <c r="C107" s="1"/>
      <c r="D107" s="1"/>
      <c r="E107" s="55"/>
    </row>
    <row r="108" spans="1:5" s="8" customFormat="1">
      <c r="A108" s="1"/>
      <c r="B108" s="1"/>
      <c r="C108" s="1"/>
      <c r="D108" s="1"/>
      <c r="E108" s="55"/>
    </row>
    <row r="109" spans="1:5" s="8" customFormat="1">
      <c r="A109" s="1"/>
      <c r="B109" s="1"/>
      <c r="C109" s="1"/>
      <c r="D109" s="1"/>
      <c r="E109" s="55"/>
    </row>
    <row r="110" spans="1:5" s="8" customFormat="1">
      <c r="A110" s="1"/>
      <c r="B110" s="1"/>
      <c r="C110" s="1"/>
      <c r="D110" s="1"/>
      <c r="E110" s="55"/>
    </row>
    <row r="111" spans="1:5" s="8" customFormat="1">
      <c r="A111" s="1"/>
      <c r="B111" s="1"/>
      <c r="C111" s="1"/>
      <c r="D111" s="1"/>
      <c r="E111" s="55"/>
    </row>
    <row r="112" spans="1:5" s="8" customFormat="1">
      <c r="A112" s="1"/>
      <c r="B112" s="1"/>
      <c r="C112" s="1"/>
      <c r="D112" s="1"/>
      <c r="E112" s="55"/>
    </row>
    <row r="113" spans="1:5" s="8" customFormat="1">
      <c r="A113" s="1"/>
      <c r="B113" s="1"/>
      <c r="C113" s="1"/>
      <c r="D113" s="1"/>
      <c r="E113" s="55"/>
    </row>
    <row r="114" spans="1:5" s="8" customFormat="1">
      <c r="A114" s="1"/>
      <c r="B114" s="1"/>
      <c r="C114" s="1"/>
      <c r="D114" s="1"/>
      <c r="E114" s="55"/>
    </row>
    <row r="115" spans="1:5" s="8" customFormat="1">
      <c r="A115" s="1"/>
      <c r="B115" s="1"/>
      <c r="C115" s="1"/>
      <c r="D115" s="1"/>
      <c r="E115" s="55"/>
    </row>
    <row r="116" spans="1:5" s="8" customFormat="1">
      <c r="A116" s="1"/>
      <c r="B116" s="1"/>
      <c r="C116" s="1"/>
      <c r="D116" s="1"/>
      <c r="E116" s="55"/>
    </row>
    <row r="117" spans="1:5" s="8" customFormat="1">
      <c r="A117" s="1"/>
      <c r="B117" s="1"/>
      <c r="C117" s="1"/>
      <c r="D117" s="1"/>
      <c r="E117" s="55"/>
    </row>
    <row r="118" spans="1:5" s="8" customFormat="1">
      <c r="A118" s="1"/>
      <c r="B118" s="1"/>
      <c r="C118" s="1"/>
      <c r="D118" s="1"/>
      <c r="E118" s="55"/>
    </row>
    <row r="119" spans="1:5" s="8" customFormat="1">
      <c r="A119" s="1"/>
      <c r="B119" s="1"/>
      <c r="C119" s="1"/>
      <c r="D119" s="1"/>
      <c r="E119" s="55"/>
    </row>
    <row r="120" spans="1:5" s="8" customFormat="1">
      <c r="A120" s="1"/>
      <c r="B120" s="1"/>
      <c r="C120" s="1"/>
      <c r="D120" s="1"/>
      <c r="E120" s="55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"/>
  <sheetViews>
    <sheetView showGridLines="0" tabSelected="1" zoomScale="70" zoomScaleNormal="70" workbookViewId="0"/>
  </sheetViews>
  <sheetFormatPr baseColWidth="10" defaultRowHeight="15"/>
  <cols>
    <col min="1" max="1" width="9.140625" customWidth="1"/>
    <col min="2" max="2" width="21.42578125" customWidth="1"/>
    <col min="15" max="15" width="1.140625" customWidth="1"/>
    <col min="17" max="17" width="1" customWidth="1"/>
    <col min="30" max="30" width="11.5703125" customWidth="1"/>
  </cols>
  <sheetData>
    <row r="1" spans="1:32" s="3" customFormat="1" ht="12.75">
      <c r="A1" s="1"/>
    </row>
    <row r="2" spans="1:32" s="3" customFormat="1" ht="12.75">
      <c r="A2" s="1"/>
      <c r="B2" s="2" t="s">
        <v>0</v>
      </c>
    </row>
    <row r="3" spans="1:32" s="3" customFormat="1" ht="12.75">
      <c r="A3" s="1"/>
      <c r="B3" s="3" t="s">
        <v>1</v>
      </c>
    </row>
    <row r="4" spans="1:32" s="3" customFormat="1" ht="12.75">
      <c r="A4" s="1"/>
      <c r="B4" s="3" t="s">
        <v>2</v>
      </c>
    </row>
    <row r="5" spans="1:32" s="3" customFormat="1" ht="12.75">
      <c r="A5" s="1"/>
      <c r="B5" s="4" t="s">
        <v>43</v>
      </c>
    </row>
    <row r="6" spans="1:32" ht="12.75" customHeight="1">
      <c r="B6" s="5"/>
    </row>
    <row r="7" spans="1:32" ht="12.75" customHeight="1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2" ht="32.2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9"/>
      <c r="Q8" s="9"/>
      <c r="R8" s="69" t="s">
        <v>4</v>
      </c>
      <c r="S8" s="67"/>
      <c r="T8" s="69" t="s">
        <v>5</v>
      </c>
      <c r="U8" s="67"/>
      <c r="V8" s="69" t="s">
        <v>6</v>
      </c>
      <c r="W8" s="67"/>
      <c r="X8" s="69" t="s">
        <v>7</v>
      </c>
      <c r="Y8" s="67"/>
      <c r="Z8" s="69" t="s">
        <v>8</v>
      </c>
      <c r="AA8" s="67"/>
      <c r="AB8" s="69" t="s">
        <v>9</v>
      </c>
      <c r="AC8" s="14"/>
      <c r="AD8" s="68" t="s">
        <v>10</v>
      </c>
    </row>
    <row r="9" spans="1:32" ht="12.75" customHeight="1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/>
      <c r="P9" s="10" t="s">
        <v>11</v>
      </c>
      <c r="Q9" s="38"/>
      <c r="R9" s="69"/>
      <c r="S9" s="8"/>
      <c r="T9" s="69"/>
      <c r="U9" s="8"/>
      <c r="V9" s="69"/>
      <c r="W9" s="8"/>
      <c r="X9" s="69"/>
      <c r="Y9" s="8"/>
      <c r="Z9" s="69"/>
      <c r="AA9" s="8"/>
      <c r="AB9" s="69"/>
      <c r="AC9" s="8"/>
      <c r="AD9" s="68"/>
    </row>
    <row r="10" spans="1:32" ht="12" customHeight="1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2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2" ht="12.75" customHeight="1">
      <c r="B12" s="19">
        <v>1</v>
      </c>
      <c r="C12" s="20">
        <v>1657.0342549477311</v>
      </c>
      <c r="D12" s="20">
        <v>2.9036913191953504</v>
      </c>
      <c r="E12" s="20">
        <v>5912.2715018546915</v>
      </c>
      <c r="F12" s="20">
        <v>27.401901119342849</v>
      </c>
      <c r="G12" s="20">
        <v>6.6945339009515159</v>
      </c>
      <c r="H12" s="20">
        <v>224.2663908517971</v>
      </c>
      <c r="I12" s="20">
        <v>1.6598256233856201</v>
      </c>
      <c r="J12" s="20">
        <v>1.1519489084337897</v>
      </c>
      <c r="K12" s="20">
        <v>2.2249791909025922E-2</v>
      </c>
      <c r="L12" s="20">
        <v>16.237676843625263</v>
      </c>
      <c r="M12" s="20">
        <v>34.321201207308476</v>
      </c>
      <c r="N12" s="20">
        <v>16.579845866267444</v>
      </c>
      <c r="O12" s="20"/>
      <c r="P12" s="21">
        <f>SUM(C12:N12)</f>
        <v>7900.5450222346399</v>
      </c>
      <c r="Q12" s="22"/>
      <c r="R12" s="22">
        <v>1243.9944790576403</v>
      </c>
      <c r="S12" s="22"/>
      <c r="T12" s="22">
        <v>0</v>
      </c>
      <c r="U12" s="22"/>
      <c r="V12" s="22">
        <v>46.482001100797952</v>
      </c>
      <c r="W12" s="22"/>
      <c r="X12" s="22">
        <v>264.42030839008908</v>
      </c>
      <c r="Y12" s="22"/>
      <c r="Z12" s="22">
        <v>203.78170574581429</v>
      </c>
      <c r="AA12" s="22"/>
      <c r="AB12" s="22">
        <v>1644.8841776309641</v>
      </c>
      <c r="AC12" s="22"/>
      <c r="AD12" s="21">
        <f>SUM(P12:AB12)</f>
        <v>11304.107694159944</v>
      </c>
      <c r="AE12" s="39"/>
      <c r="AF12" s="40"/>
    </row>
    <row r="13" spans="1:32" ht="12.75" customHeight="1">
      <c r="B13" s="19">
        <v>2</v>
      </c>
      <c r="C13" s="20">
        <v>58.981360101669615</v>
      </c>
      <c r="D13" s="20">
        <v>1858.1060366408024</v>
      </c>
      <c r="E13" s="20">
        <v>1334.8636749124998</v>
      </c>
      <c r="F13" s="20">
        <v>17.828878568805479</v>
      </c>
      <c r="G13" s="20">
        <v>91.154945201584468</v>
      </c>
      <c r="H13" s="20">
        <v>35.015071569726452</v>
      </c>
      <c r="I13" s="20">
        <v>23.164575840796672</v>
      </c>
      <c r="J13" s="20">
        <v>13.678745852460782</v>
      </c>
      <c r="K13" s="20">
        <v>5.065219789416795</v>
      </c>
      <c r="L13" s="20">
        <v>49.533216923766851</v>
      </c>
      <c r="M13" s="20">
        <v>16.726030206605298</v>
      </c>
      <c r="N13" s="20">
        <v>4.3883331957531411</v>
      </c>
      <c r="O13" s="20"/>
      <c r="P13" s="21">
        <f t="shared" ref="P13:P23" si="0">SUM(C13:N13)</f>
        <v>3508.5060888038879</v>
      </c>
      <c r="Q13" s="22"/>
      <c r="R13" s="22">
        <v>13.625961005736134</v>
      </c>
      <c r="S13" s="22"/>
      <c r="T13" s="22">
        <v>0</v>
      </c>
      <c r="U13" s="22"/>
      <c r="V13" s="22">
        <v>1.4595482597350791</v>
      </c>
      <c r="W13" s="22"/>
      <c r="X13" s="22">
        <v>595.26676264371088</v>
      </c>
      <c r="Y13" s="22"/>
      <c r="Z13" s="22">
        <v>167.75488485665863</v>
      </c>
      <c r="AA13" s="22"/>
      <c r="AB13" s="22">
        <v>22051.826527205558</v>
      </c>
      <c r="AC13" s="22"/>
      <c r="AD13" s="21">
        <f t="shared" ref="AD13:AD23" si="1">SUM(P13:AB13)</f>
        <v>26338.439772775288</v>
      </c>
      <c r="AE13" s="39"/>
      <c r="AF13" s="40"/>
    </row>
    <row r="14" spans="1:32" ht="12.75" customHeight="1">
      <c r="B14" s="19">
        <v>3</v>
      </c>
      <c r="C14" s="20">
        <v>2142.6178011007364</v>
      </c>
      <c r="D14" s="20">
        <v>1381.4548837464047</v>
      </c>
      <c r="E14" s="20">
        <v>6627.72262807897</v>
      </c>
      <c r="F14" s="20">
        <v>499.74633408074408</v>
      </c>
      <c r="G14" s="20">
        <v>4124.7174792542728</v>
      </c>
      <c r="H14" s="20">
        <v>2233.2065381280931</v>
      </c>
      <c r="I14" s="20">
        <v>1687.0613079189131</v>
      </c>
      <c r="J14" s="20">
        <v>109.27516730271093</v>
      </c>
      <c r="K14" s="20">
        <v>19.97316965796292</v>
      </c>
      <c r="L14" s="20">
        <v>540.63114862367627</v>
      </c>
      <c r="M14" s="20">
        <v>1008.3652319137116</v>
      </c>
      <c r="N14" s="20">
        <v>242.68773408318543</v>
      </c>
      <c r="O14" s="20"/>
      <c r="P14" s="21">
        <f t="shared" si="0"/>
        <v>20617.459423889381</v>
      </c>
      <c r="Q14" s="22"/>
      <c r="R14" s="22">
        <v>12337.801273490815</v>
      </c>
      <c r="S14" s="22"/>
      <c r="T14" s="22">
        <v>0</v>
      </c>
      <c r="U14" s="22"/>
      <c r="V14" s="22">
        <v>51.161753885770231</v>
      </c>
      <c r="W14" s="22"/>
      <c r="X14" s="22">
        <v>1860.7499689056124</v>
      </c>
      <c r="Y14" s="22"/>
      <c r="Z14" s="22">
        <v>416.97525984020609</v>
      </c>
      <c r="AA14" s="22"/>
      <c r="AB14" s="22">
        <v>12024.246692035576</v>
      </c>
      <c r="AC14" s="22"/>
      <c r="AD14" s="21">
        <f t="shared" si="1"/>
        <v>47308.394372047362</v>
      </c>
      <c r="AE14" s="39"/>
      <c r="AF14" s="40"/>
    </row>
    <row r="15" spans="1:32" ht="12.75" customHeight="1">
      <c r="B15" s="19">
        <v>4</v>
      </c>
      <c r="C15" s="20">
        <v>79.759980906545792</v>
      </c>
      <c r="D15" s="20">
        <v>1464.7600598233698</v>
      </c>
      <c r="E15" s="20">
        <v>1320.9353801578429</v>
      </c>
      <c r="F15" s="20">
        <v>2954.3243016327638</v>
      </c>
      <c r="G15" s="20">
        <v>92.299188693373281</v>
      </c>
      <c r="H15" s="20">
        <v>412.87240863932851</v>
      </c>
      <c r="I15" s="20">
        <v>218.27298397703288</v>
      </c>
      <c r="J15" s="20">
        <v>57.712654590396546</v>
      </c>
      <c r="K15" s="20">
        <v>74.023396422418344</v>
      </c>
      <c r="L15" s="20">
        <v>146.53371167478946</v>
      </c>
      <c r="M15" s="20">
        <v>298.79340929474802</v>
      </c>
      <c r="N15" s="20">
        <v>312.32617157318737</v>
      </c>
      <c r="O15" s="20"/>
      <c r="P15" s="21">
        <f t="shared" si="0"/>
        <v>7432.6136473857969</v>
      </c>
      <c r="Q15" s="22"/>
      <c r="R15" s="22">
        <v>2016.6028696983672</v>
      </c>
      <c r="S15" s="22"/>
      <c r="T15" s="22">
        <v>0</v>
      </c>
      <c r="U15" s="22"/>
      <c r="V15" s="22">
        <v>52.098306649096507</v>
      </c>
      <c r="W15" s="22"/>
      <c r="X15" s="22">
        <v>59.423613524176467</v>
      </c>
      <c r="Y15" s="22"/>
      <c r="Z15" s="22">
        <v>0.53851515327550614</v>
      </c>
      <c r="AA15" s="22"/>
      <c r="AB15" s="22">
        <v>17.926589986226745</v>
      </c>
      <c r="AC15" s="22"/>
      <c r="AD15" s="21">
        <f t="shared" si="1"/>
        <v>9579.203542396941</v>
      </c>
      <c r="AE15" s="39"/>
      <c r="AF15" s="40"/>
    </row>
    <row r="16" spans="1:32" ht="12.75" customHeight="1">
      <c r="B16" s="19">
        <v>5</v>
      </c>
      <c r="C16" s="20">
        <v>22.657910556241347</v>
      </c>
      <c r="D16" s="20">
        <v>15.632761458521689</v>
      </c>
      <c r="E16" s="20">
        <v>47.699315522348506</v>
      </c>
      <c r="F16" s="20">
        <v>84.037736814206099</v>
      </c>
      <c r="G16" s="20">
        <v>2598.7149099392859</v>
      </c>
      <c r="H16" s="20">
        <v>249.35052022183507</v>
      </c>
      <c r="I16" s="20">
        <v>137.43961043110315</v>
      </c>
      <c r="J16" s="20">
        <v>18.946607965690113</v>
      </c>
      <c r="K16" s="20">
        <v>1632.9738276709973</v>
      </c>
      <c r="L16" s="20">
        <v>76.32063929800978</v>
      </c>
      <c r="M16" s="20">
        <v>239.11374120366855</v>
      </c>
      <c r="N16" s="20">
        <v>250.35911969302401</v>
      </c>
      <c r="O16" s="20"/>
      <c r="P16" s="21">
        <f t="shared" si="0"/>
        <v>5373.2467007749319</v>
      </c>
      <c r="Q16" s="22"/>
      <c r="R16" s="22">
        <v>10.985901547133244</v>
      </c>
      <c r="S16" s="22"/>
      <c r="T16" s="22">
        <v>0</v>
      </c>
      <c r="U16" s="22"/>
      <c r="V16" s="22">
        <v>0.12869554213403536</v>
      </c>
      <c r="W16" s="22"/>
      <c r="X16" s="22">
        <v>15715.357826158493</v>
      </c>
      <c r="Y16" s="22"/>
      <c r="Z16" s="22">
        <v>0</v>
      </c>
      <c r="AA16" s="22"/>
      <c r="AB16" s="22">
        <v>3.1177793222405743</v>
      </c>
      <c r="AC16" s="22"/>
      <c r="AD16" s="21">
        <f t="shared" si="1"/>
        <v>21102.836903344934</v>
      </c>
      <c r="AE16" s="39"/>
      <c r="AF16" s="40"/>
    </row>
    <row r="17" spans="1:189" ht="12.75" customHeight="1">
      <c r="B17" s="19">
        <v>6</v>
      </c>
      <c r="C17" s="20">
        <v>532.00336689729306</v>
      </c>
      <c r="D17" s="20">
        <v>710.07509284774972</v>
      </c>
      <c r="E17" s="20">
        <v>1705.8039876435976</v>
      </c>
      <c r="F17" s="20">
        <v>202.9862570183941</v>
      </c>
      <c r="G17" s="20">
        <v>1090.2194139962348</v>
      </c>
      <c r="H17" s="20">
        <v>2286.3156762016597</v>
      </c>
      <c r="I17" s="20">
        <v>1456.6386325470339</v>
      </c>
      <c r="J17" s="20">
        <v>181.46119586157604</v>
      </c>
      <c r="K17" s="20">
        <v>46.742304959150871</v>
      </c>
      <c r="L17" s="20">
        <v>674.5025874383889</v>
      </c>
      <c r="M17" s="20">
        <v>853.30928742767003</v>
      </c>
      <c r="N17" s="20">
        <v>165.34790518977329</v>
      </c>
      <c r="O17" s="20"/>
      <c r="P17" s="21">
        <f t="shared" si="0"/>
        <v>9905.405708028522</v>
      </c>
      <c r="Q17" s="22"/>
      <c r="R17" s="22">
        <v>16050.71138218118</v>
      </c>
      <c r="S17" s="22"/>
      <c r="T17" s="22">
        <v>0</v>
      </c>
      <c r="U17" s="22"/>
      <c r="V17" s="22">
        <v>306.83035237484</v>
      </c>
      <c r="W17" s="22"/>
      <c r="X17" s="22">
        <v>2447.834919926157</v>
      </c>
      <c r="Y17" s="22"/>
      <c r="Z17" s="22">
        <v>2.5768618961744116</v>
      </c>
      <c r="AA17" s="22"/>
      <c r="AB17" s="22">
        <v>1945.6986874553077</v>
      </c>
      <c r="AC17" s="22"/>
      <c r="AD17" s="21">
        <f t="shared" si="1"/>
        <v>30659.057911862179</v>
      </c>
      <c r="AE17" s="39"/>
      <c r="AF17" s="40"/>
    </row>
    <row r="18" spans="1:189" ht="12.75" customHeight="1">
      <c r="B18" s="19">
        <v>7</v>
      </c>
      <c r="C18" s="20">
        <v>407.48204975963131</v>
      </c>
      <c r="D18" s="20">
        <v>879.56404884206086</v>
      </c>
      <c r="E18" s="20">
        <v>2696.3205469091399</v>
      </c>
      <c r="F18" s="20">
        <v>240.70239508368903</v>
      </c>
      <c r="G18" s="20">
        <v>397.62008783593575</v>
      </c>
      <c r="H18" s="20">
        <v>3140.8916975197835</v>
      </c>
      <c r="I18" s="20">
        <v>3912.9528904670619</v>
      </c>
      <c r="J18" s="20">
        <v>488.14153669020982</v>
      </c>
      <c r="K18" s="20">
        <v>37.577900019452137</v>
      </c>
      <c r="L18" s="20">
        <v>886.26282120636222</v>
      </c>
      <c r="M18" s="20">
        <v>395.50953491856649</v>
      </c>
      <c r="N18" s="20">
        <v>338.38074229311485</v>
      </c>
      <c r="O18" s="20"/>
      <c r="P18" s="21">
        <f t="shared" si="0"/>
        <v>13821.40625154501</v>
      </c>
      <c r="Q18" s="22"/>
      <c r="R18" s="22">
        <v>8337.6618450042552</v>
      </c>
      <c r="S18" s="22"/>
      <c r="T18" s="22">
        <v>0</v>
      </c>
      <c r="U18" s="22"/>
      <c r="V18" s="22">
        <v>5.8148952398495952</v>
      </c>
      <c r="W18" s="22"/>
      <c r="X18" s="22">
        <v>1144.6369998492446</v>
      </c>
      <c r="Y18" s="22"/>
      <c r="Z18" s="22">
        <v>-6.6659390709414387E-2</v>
      </c>
      <c r="AA18" s="22"/>
      <c r="AB18" s="22">
        <v>3511.4937448207816</v>
      </c>
      <c r="AC18" s="22"/>
      <c r="AD18" s="21">
        <f t="shared" si="1"/>
        <v>26820.947077068431</v>
      </c>
      <c r="AE18" s="39"/>
      <c r="AF18" s="40"/>
    </row>
    <row r="19" spans="1:189" ht="12.75" customHeight="1">
      <c r="B19" s="19">
        <v>8</v>
      </c>
      <c r="C19" s="20">
        <v>320.56193272865659</v>
      </c>
      <c r="D19" s="20">
        <v>148.37531454401082</v>
      </c>
      <c r="E19" s="20">
        <v>719.02750339032445</v>
      </c>
      <c r="F19" s="20">
        <v>173.73742202564401</v>
      </c>
      <c r="G19" s="20">
        <v>593.39072200139026</v>
      </c>
      <c r="H19" s="20">
        <v>1096.7182640864228</v>
      </c>
      <c r="I19" s="20">
        <v>531.20449636439116</v>
      </c>
      <c r="J19" s="20">
        <v>1218.0955560497787</v>
      </c>
      <c r="K19" s="20">
        <v>496.40689063833156</v>
      </c>
      <c r="L19" s="20">
        <v>404.51419685577855</v>
      </c>
      <c r="M19" s="20">
        <v>194.04884251596351</v>
      </c>
      <c r="N19" s="20">
        <v>22.405021360741102</v>
      </c>
      <c r="O19" s="20"/>
      <c r="P19" s="21">
        <f t="shared" si="0"/>
        <v>5918.486162561434</v>
      </c>
      <c r="Q19" s="22"/>
      <c r="R19" s="22">
        <v>4917.071931990894</v>
      </c>
      <c r="S19" s="22"/>
      <c r="T19" s="22">
        <v>0</v>
      </c>
      <c r="U19" s="22"/>
      <c r="V19" s="22">
        <v>100.14583121042737</v>
      </c>
      <c r="W19" s="22"/>
      <c r="X19" s="22">
        <v>39.177930443919074</v>
      </c>
      <c r="Y19" s="22"/>
      <c r="Z19" s="22">
        <v>0</v>
      </c>
      <c r="AA19" s="22"/>
      <c r="AB19" s="22">
        <v>250.32026560192313</v>
      </c>
      <c r="AC19" s="22"/>
      <c r="AD19" s="21">
        <f t="shared" si="1"/>
        <v>11225.202121808599</v>
      </c>
      <c r="AE19" s="39"/>
      <c r="AF19" s="40"/>
    </row>
    <row r="20" spans="1:189" ht="12.75" customHeight="1">
      <c r="B20" s="19">
        <v>9</v>
      </c>
      <c r="C20" s="20">
        <v>36.675685807042314</v>
      </c>
      <c r="D20" s="20">
        <v>77.416408265730368</v>
      </c>
      <c r="E20" s="20">
        <v>237.65617355643772</v>
      </c>
      <c r="F20" s="20">
        <v>22.381248630578732</v>
      </c>
      <c r="G20" s="20">
        <v>64.455839452263362</v>
      </c>
      <c r="H20" s="20">
        <v>1457.2893448020593</v>
      </c>
      <c r="I20" s="20">
        <v>415.61275730032605</v>
      </c>
      <c r="J20" s="20">
        <v>111.8018127313705</v>
      </c>
      <c r="K20" s="20">
        <v>179.99486762374511</v>
      </c>
      <c r="L20" s="20">
        <v>509.04519190808503</v>
      </c>
      <c r="M20" s="20">
        <v>484.84313043526618</v>
      </c>
      <c r="N20" s="20">
        <v>78.024487090628327</v>
      </c>
      <c r="O20" s="20"/>
      <c r="P20" s="21">
        <f t="shared" si="0"/>
        <v>3675.1969476035329</v>
      </c>
      <c r="Q20" s="22"/>
      <c r="R20" s="22">
        <v>8830.9858623063446</v>
      </c>
      <c r="S20" s="22"/>
      <c r="T20" s="22">
        <v>0</v>
      </c>
      <c r="U20" s="22"/>
      <c r="V20" s="22">
        <v>2.271716704087496E-2</v>
      </c>
      <c r="W20" s="22"/>
      <c r="X20" s="22">
        <v>86.909842527077743</v>
      </c>
      <c r="Y20" s="22"/>
      <c r="Z20" s="22">
        <v>0</v>
      </c>
      <c r="AA20" s="22"/>
      <c r="AB20" s="22">
        <v>41.17377725191912</v>
      </c>
      <c r="AC20" s="22"/>
      <c r="AD20" s="21">
        <f t="shared" si="1"/>
        <v>12634.289146855917</v>
      </c>
      <c r="AE20" s="39"/>
      <c r="AF20" s="40"/>
    </row>
    <row r="21" spans="1:189" ht="12.75" customHeight="1">
      <c r="B21" s="19">
        <v>10</v>
      </c>
      <c r="C21" s="20">
        <v>330.04907580733698</v>
      </c>
      <c r="D21" s="20">
        <v>2424.7526543253125</v>
      </c>
      <c r="E21" s="20">
        <v>3182.6926962542493</v>
      </c>
      <c r="F21" s="20">
        <v>408.03069587561754</v>
      </c>
      <c r="G21" s="20">
        <v>1194.1052028280535</v>
      </c>
      <c r="H21" s="20">
        <v>2861.3257204248662</v>
      </c>
      <c r="I21" s="20">
        <v>1951.1436277959303</v>
      </c>
      <c r="J21" s="20">
        <v>1007.7082364971682</v>
      </c>
      <c r="K21" s="20">
        <v>246.90047498671885</v>
      </c>
      <c r="L21" s="20">
        <v>2788.510799770268</v>
      </c>
      <c r="M21" s="20">
        <v>907.23940808705765</v>
      </c>
      <c r="N21" s="20">
        <v>426.50526879361013</v>
      </c>
      <c r="O21" s="20"/>
      <c r="P21" s="21">
        <f t="shared" si="0"/>
        <v>17728.963861446191</v>
      </c>
      <c r="Q21" s="22"/>
      <c r="R21" s="22">
        <v>1121.7256251453618</v>
      </c>
      <c r="S21" s="22"/>
      <c r="T21" s="22">
        <v>0</v>
      </c>
      <c r="U21" s="22"/>
      <c r="V21" s="22">
        <v>30.485951407653424</v>
      </c>
      <c r="W21" s="22"/>
      <c r="X21" s="22">
        <v>2233.3041697908325</v>
      </c>
      <c r="Y21" s="22"/>
      <c r="Z21" s="22">
        <v>-0.14427849697451126</v>
      </c>
      <c r="AA21" s="22"/>
      <c r="AB21" s="22">
        <v>566.90590786998064</v>
      </c>
      <c r="AC21" s="22"/>
      <c r="AD21" s="21">
        <f t="shared" si="1"/>
        <v>21681.241237163045</v>
      </c>
      <c r="AE21" s="39"/>
      <c r="AF21" s="40"/>
    </row>
    <row r="22" spans="1:189" ht="12.75" customHeight="1">
      <c r="B22" s="19">
        <v>11</v>
      </c>
      <c r="C22" s="20">
        <v>6.6166108734701563</v>
      </c>
      <c r="D22" s="20">
        <v>30.152632744931324</v>
      </c>
      <c r="E22" s="20">
        <v>65.789450758208872</v>
      </c>
      <c r="F22" s="20">
        <v>6.1446614684372527</v>
      </c>
      <c r="G22" s="20">
        <v>16.454454198515371</v>
      </c>
      <c r="H22" s="20">
        <v>79.398290937373332</v>
      </c>
      <c r="I22" s="20">
        <v>122.83387921383328</v>
      </c>
      <c r="J22" s="20">
        <v>21.627532792210452</v>
      </c>
      <c r="K22" s="20">
        <v>4.1901116288648872</v>
      </c>
      <c r="L22" s="20">
        <v>34.226480791165301</v>
      </c>
      <c r="M22" s="20">
        <v>719.91172628809363</v>
      </c>
      <c r="N22" s="20">
        <v>22.949033459500495</v>
      </c>
      <c r="O22" s="20"/>
      <c r="P22" s="21">
        <f t="shared" si="0"/>
        <v>1130.2948651546042</v>
      </c>
      <c r="Q22" s="22"/>
      <c r="R22" s="22">
        <v>10783.397072618474</v>
      </c>
      <c r="S22" s="22"/>
      <c r="T22" s="22">
        <v>1083.7037254887271</v>
      </c>
      <c r="U22" s="22"/>
      <c r="V22" s="22">
        <v>8059.4830230889866</v>
      </c>
      <c r="W22" s="22"/>
      <c r="X22" s="22">
        <v>267.05203271645962</v>
      </c>
      <c r="Y22" s="22"/>
      <c r="Z22" s="22">
        <v>-4.7084962409057376E-3</v>
      </c>
      <c r="AA22" s="22"/>
      <c r="AB22" s="22">
        <v>13.396893837413552</v>
      </c>
      <c r="AC22" s="22"/>
      <c r="AD22" s="21">
        <f t="shared" si="1"/>
        <v>21337.322904408422</v>
      </c>
      <c r="AE22" s="39"/>
      <c r="AF22" s="40"/>
    </row>
    <row r="23" spans="1:189" ht="12.75" customHeight="1">
      <c r="B23" s="19">
        <v>12</v>
      </c>
      <c r="C23" s="20">
        <v>16.782621663909463</v>
      </c>
      <c r="D23" s="20">
        <v>44.149035956031121</v>
      </c>
      <c r="E23" s="20">
        <v>63.949807900619959</v>
      </c>
      <c r="F23" s="20">
        <v>14.62229402820569</v>
      </c>
      <c r="G23" s="20">
        <v>1.6664388905435383</v>
      </c>
      <c r="H23" s="20">
        <v>80.910941264123096</v>
      </c>
      <c r="I23" s="20">
        <v>83.761290165938277</v>
      </c>
      <c r="J23" s="20">
        <v>5.3798229278627163</v>
      </c>
      <c r="K23" s="20">
        <v>1.9021993476985144</v>
      </c>
      <c r="L23" s="20">
        <v>12.329540220998474</v>
      </c>
      <c r="M23" s="20">
        <v>30.46984195656178</v>
      </c>
      <c r="N23" s="20">
        <v>27.774008591074413</v>
      </c>
      <c r="O23" s="20"/>
      <c r="P23" s="21">
        <f t="shared" si="0"/>
        <v>383.697842913567</v>
      </c>
      <c r="Q23" s="22"/>
      <c r="R23" s="22">
        <v>317.39967617361054</v>
      </c>
      <c r="S23" s="22"/>
      <c r="T23" s="22">
        <v>0</v>
      </c>
      <c r="U23" s="22"/>
      <c r="V23" s="22">
        <v>8221.2337944103456</v>
      </c>
      <c r="W23" s="22"/>
      <c r="X23" s="22">
        <v>63.993890811150465</v>
      </c>
      <c r="Y23" s="22"/>
      <c r="Z23" s="22">
        <v>3.3214688948672397E-2</v>
      </c>
      <c r="AA23" s="22"/>
      <c r="AB23" s="22">
        <v>39.818297170263484</v>
      </c>
      <c r="AC23" s="22"/>
      <c r="AD23" s="21">
        <f t="shared" si="1"/>
        <v>9026.1767161678854</v>
      </c>
      <c r="AE23" s="39"/>
      <c r="AF23" s="40"/>
    </row>
    <row r="24" spans="1:189" ht="12.75" customHeight="1">
      <c r="B24" s="2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AF24" s="40"/>
    </row>
    <row r="25" spans="1:189" ht="12.75" customHeight="1">
      <c r="A25" s="23"/>
      <c r="B25" s="24" t="s">
        <v>11</v>
      </c>
      <c r="C25" s="25">
        <f>SUM(C12:C23)</f>
        <v>5611.2226511502649</v>
      </c>
      <c r="D25" s="25">
        <f t="shared" ref="D25:AD25" si="2">SUM(D12:D23)</f>
        <v>9037.3426205141186</v>
      </c>
      <c r="E25" s="25">
        <f t="shared" si="2"/>
        <v>23914.732666938929</v>
      </c>
      <c r="F25" s="25">
        <f t="shared" si="2"/>
        <v>4651.9441263464296</v>
      </c>
      <c r="G25" s="25">
        <f t="shared" si="2"/>
        <v>10271.493216192403</v>
      </c>
      <c r="H25" s="25">
        <f t="shared" si="2"/>
        <v>14157.560864647068</v>
      </c>
      <c r="I25" s="25">
        <f t="shared" si="2"/>
        <v>10541.745877645746</v>
      </c>
      <c r="J25" s="25">
        <f t="shared" si="2"/>
        <v>3234.9808181698681</v>
      </c>
      <c r="K25" s="25">
        <f t="shared" si="2"/>
        <v>2745.7726125366667</v>
      </c>
      <c r="L25" s="25">
        <f t="shared" si="2"/>
        <v>6138.6480115549148</v>
      </c>
      <c r="M25" s="25">
        <f t="shared" si="2"/>
        <v>5182.6513854552213</v>
      </c>
      <c r="N25" s="25">
        <f t="shared" si="2"/>
        <v>1907.7276711898598</v>
      </c>
      <c r="O25" s="25">
        <f t="shared" si="2"/>
        <v>0</v>
      </c>
      <c r="P25" s="25">
        <f t="shared" si="2"/>
        <v>97395.822522341477</v>
      </c>
      <c r="Q25" s="25"/>
      <c r="R25" s="25">
        <f t="shared" si="2"/>
        <v>65981.963880219817</v>
      </c>
      <c r="S25" s="25"/>
      <c r="T25" s="25">
        <f t="shared" si="2"/>
        <v>1083.7037254887271</v>
      </c>
      <c r="U25" s="25"/>
      <c r="V25" s="25">
        <f t="shared" si="2"/>
        <v>16875.346870336678</v>
      </c>
      <c r="W25" s="25"/>
      <c r="X25" s="25">
        <f t="shared" si="2"/>
        <v>24778.128265686926</v>
      </c>
      <c r="Y25" s="25"/>
      <c r="Z25" s="25">
        <f t="shared" si="2"/>
        <v>791.44479579715266</v>
      </c>
      <c r="AA25" s="25"/>
      <c r="AB25" s="25">
        <f t="shared" si="2"/>
        <v>42110.809340188149</v>
      </c>
      <c r="AC25" s="25"/>
      <c r="AD25" s="25">
        <f t="shared" si="2"/>
        <v>249017.21940005897</v>
      </c>
      <c r="AE25" s="39"/>
      <c r="AF25" s="40"/>
    </row>
    <row r="26" spans="1:189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89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189" s="3" customFormat="1" ht="33" customHeight="1">
      <c r="A28" s="1"/>
      <c r="B28" s="26" t="s">
        <v>12</v>
      </c>
      <c r="C28" s="27">
        <v>969.18741222069389</v>
      </c>
      <c r="D28" s="27">
        <v>2139.176427063559</v>
      </c>
      <c r="E28" s="27">
        <v>9680.2731780248178</v>
      </c>
      <c r="F28" s="27">
        <v>1345.4093151359052</v>
      </c>
      <c r="G28" s="27">
        <v>1768.0699089951249</v>
      </c>
      <c r="H28" s="27">
        <v>1386.9860289758062</v>
      </c>
      <c r="I28" s="27">
        <v>4686.5387350508736</v>
      </c>
      <c r="J28" s="27">
        <v>753.0972967260243</v>
      </c>
      <c r="K28" s="27">
        <v>40.522451581736043</v>
      </c>
      <c r="L28" s="27">
        <v>542.00665687352307</v>
      </c>
      <c r="M28" s="27">
        <v>450.96540818575647</v>
      </c>
      <c r="N28" s="27">
        <v>576.65742337829613</v>
      </c>
      <c r="O28" s="27"/>
      <c r="P28" s="27">
        <f>SUM(C28:N28)</f>
        <v>24338.890242212114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</row>
    <row r="29" spans="1:189" s="3" customFormat="1" ht="33" customHeight="1">
      <c r="A29" s="1"/>
      <c r="B29" s="28" t="s">
        <v>13</v>
      </c>
      <c r="C29" s="29">
        <v>33.629557167218664</v>
      </c>
      <c r="D29" s="29">
        <v>2.2914084828495156</v>
      </c>
      <c r="E29" s="29">
        <v>31.117453439165942</v>
      </c>
      <c r="F29" s="29">
        <v>6.4772732488291851</v>
      </c>
      <c r="G29" s="29">
        <v>44.226595939978324</v>
      </c>
      <c r="H29" s="29">
        <v>31.039838626830033</v>
      </c>
      <c r="I29" s="29">
        <v>666.96961397019754</v>
      </c>
      <c r="J29" s="29">
        <v>337.11509541824057</v>
      </c>
      <c r="K29" s="29">
        <v>42.453048113399291</v>
      </c>
      <c r="L29" s="29">
        <v>266.75063930684229</v>
      </c>
      <c r="M29" s="29">
        <v>673.37410603775038</v>
      </c>
      <c r="N29" s="29">
        <v>352.56565267349606</v>
      </c>
      <c r="O29" s="29"/>
      <c r="P29" s="29">
        <f t="shared" ref="P29:P38" si="3">SUM(C29:N29)</f>
        <v>2488.0102824247979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</row>
    <row r="30" spans="1:189" s="3" customFormat="1" ht="33" customHeight="1">
      <c r="A30" s="1"/>
      <c r="B30" s="30" t="s">
        <v>14</v>
      </c>
      <c r="C30" s="29">
        <v>27.27638313962138</v>
      </c>
      <c r="D30" s="29">
        <v>15.901282123226615</v>
      </c>
      <c r="E30" s="29">
        <v>51.42827642547271</v>
      </c>
      <c r="F30" s="29">
        <v>31.318735867090545</v>
      </c>
      <c r="G30" s="29">
        <v>23.738252912069925</v>
      </c>
      <c r="H30" s="29">
        <v>15.965243452682621</v>
      </c>
      <c r="I30" s="29">
        <v>117.12977869220067</v>
      </c>
      <c r="J30" s="29">
        <v>2.470418323109044</v>
      </c>
      <c r="K30" s="29">
        <v>0.34415806767042056</v>
      </c>
      <c r="L30" s="29">
        <v>6.3348408598363761</v>
      </c>
      <c r="M30" s="29">
        <v>8.4807399026528252</v>
      </c>
      <c r="N30" s="29">
        <v>1.7132593269138852</v>
      </c>
      <c r="O30" s="29"/>
      <c r="P30" s="29">
        <f t="shared" si="3"/>
        <v>302.10136909254709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</row>
    <row r="31" spans="1:189" s="3" customFormat="1">
      <c r="A31" s="1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</row>
    <row r="32" spans="1:189" s="3" customFormat="1">
      <c r="A32" s="1"/>
      <c r="B32" s="31" t="s">
        <v>15</v>
      </c>
      <c r="C32" s="27">
        <v>4662.7916904802405</v>
      </c>
      <c r="D32" s="27">
        <v>15143.728034593471</v>
      </c>
      <c r="E32" s="27">
        <v>13630.842797259476</v>
      </c>
      <c r="F32" s="27">
        <v>3544.0540917977978</v>
      </c>
      <c r="G32" s="27">
        <v>8995.3089293062003</v>
      </c>
      <c r="H32" s="27">
        <v>15067.505936156822</v>
      </c>
      <c r="I32" s="27">
        <v>10808.563071708766</v>
      </c>
      <c r="J32" s="27">
        <v>6897.5384931704402</v>
      </c>
      <c r="K32" s="27">
        <v>9805.1968765566671</v>
      </c>
      <c r="L32" s="27">
        <v>14727.501088569385</v>
      </c>
      <c r="M32" s="27">
        <v>15021.851264828723</v>
      </c>
      <c r="N32" s="27">
        <v>6187.512709600097</v>
      </c>
      <c r="O32" s="27"/>
      <c r="P32" s="27">
        <f t="shared" si="3"/>
        <v>124492.3949840281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</row>
    <row r="33" spans="1:189" s="3" customFormat="1">
      <c r="A33" s="1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</row>
    <row r="34" spans="1:189" s="3" customFormat="1" ht="33" customHeight="1">
      <c r="A34" s="1"/>
      <c r="B34" s="28" t="s">
        <v>16</v>
      </c>
      <c r="C34" s="29">
        <v>1652.3051743912467</v>
      </c>
      <c r="D34" s="29">
        <v>2379.3507700016175</v>
      </c>
      <c r="E34" s="29">
        <v>4910.6199931272777</v>
      </c>
      <c r="F34" s="29">
        <v>617.1346866500769</v>
      </c>
      <c r="G34" s="29">
        <v>5085.8091959105877</v>
      </c>
      <c r="H34" s="29">
        <v>7687.4694003271234</v>
      </c>
      <c r="I34" s="29">
        <v>4141.6575992966573</v>
      </c>
      <c r="J34" s="29">
        <v>2859.1394333890994</v>
      </c>
      <c r="K34" s="29">
        <v>378.52609471007707</v>
      </c>
      <c r="L34" s="29">
        <v>6476.6414060597663</v>
      </c>
      <c r="M34" s="29">
        <v>11819.167515833027</v>
      </c>
      <c r="N34" s="29">
        <v>4879.2522106095757</v>
      </c>
      <c r="O34" s="29"/>
      <c r="P34" s="29">
        <f t="shared" si="3"/>
        <v>52887.073480306135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</row>
    <row r="35" spans="1:189" s="3" customFormat="1" ht="33" customHeight="1">
      <c r="A35" s="1"/>
      <c r="B35" s="28" t="s">
        <v>17</v>
      </c>
      <c r="C35" s="29">
        <v>2887.4503276237028</v>
      </c>
      <c r="D35" s="29">
        <v>12727.300231345431</v>
      </c>
      <c r="E35" s="29">
        <v>8465.2844734624632</v>
      </c>
      <c r="F35" s="29">
        <v>2886.7536193507858</v>
      </c>
      <c r="G35" s="29">
        <v>3761.8965832675249</v>
      </c>
      <c r="H35" s="29">
        <v>7129.1597299302803</v>
      </c>
      <c r="I35" s="29">
        <v>7029.0395139411439</v>
      </c>
      <c r="J35" s="29">
        <v>3925.5854274113067</v>
      </c>
      <c r="K35" s="29">
        <v>8896.9103482603314</v>
      </c>
      <c r="L35" s="29">
        <v>8186.0841219311587</v>
      </c>
      <c r="M35" s="29">
        <v>3026.3507130236158</v>
      </c>
      <c r="N35" s="29">
        <v>1295.7477530493215</v>
      </c>
      <c r="O35" s="29"/>
      <c r="P35" s="29">
        <f t="shared" si="3"/>
        <v>70217.56284259705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</row>
    <row r="36" spans="1:189" s="3" customFormat="1" ht="33" customHeight="1">
      <c r="A36" s="1"/>
      <c r="B36" s="28" t="s">
        <v>18</v>
      </c>
      <c r="C36" s="29">
        <v>123.03618846529145</v>
      </c>
      <c r="D36" s="29">
        <v>37.077033246424833</v>
      </c>
      <c r="E36" s="29">
        <v>254.93833066974111</v>
      </c>
      <c r="F36" s="29">
        <v>40.165785796935566</v>
      </c>
      <c r="G36" s="29">
        <v>147.60315012808803</v>
      </c>
      <c r="H36" s="29">
        <v>250.87680589941775</v>
      </c>
      <c r="I36" s="29">
        <v>-362.13404152903155</v>
      </c>
      <c r="J36" s="29">
        <v>112.81363237003471</v>
      </c>
      <c r="K36" s="29">
        <v>529.76043358625839</v>
      </c>
      <c r="L36" s="29">
        <v>64.775560578459448</v>
      </c>
      <c r="M36" s="29">
        <v>176.3330359720824</v>
      </c>
      <c r="N36" s="29">
        <v>12.512745941200022</v>
      </c>
      <c r="O36" s="29"/>
      <c r="P36" s="29">
        <f t="shared" si="3"/>
        <v>1387.7586611249019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</row>
    <row r="37" spans="1:189" s="3" customFormat="1">
      <c r="A37" s="1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</row>
    <row r="38" spans="1:189" s="3" customFormat="1" ht="33" customHeight="1">
      <c r="A38" s="1"/>
      <c r="B38" s="32" t="s">
        <v>19</v>
      </c>
      <c r="C38" s="27">
        <v>11304.10769415804</v>
      </c>
      <c r="D38" s="27">
        <v>26338.43977277723</v>
      </c>
      <c r="E38" s="27">
        <v>47308.394372087867</v>
      </c>
      <c r="F38" s="27">
        <v>9579.2035423960515</v>
      </c>
      <c r="G38" s="27">
        <v>21102.836903345778</v>
      </c>
      <c r="H38" s="27">
        <v>30659.057911859207</v>
      </c>
      <c r="I38" s="27">
        <v>26820.947077067784</v>
      </c>
      <c r="J38" s="27">
        <v>11225.202121807682</v>
      </c>
      <c r="K38" s="27">
        <v>12634.289146856137</v>
      </c>
      <c r="L38" s="27">
        <v>21681.241237164497</v>
      </c>
      <c r="M38" s="27">
        <v>21337.322904410103</v>
      </c>
      <c r="N38" s="27">
        <v>9026.1767161686621</v>
      </c>
      <c r="O38" s="27"/>
      <c r="P38" s="27">
        <f t="shared" si="3"/>
        <v>249017.21940009904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</row>
    <row r="39" spans="1:189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89">
      <c r="C40" s="29"/>
    </row>
  </sheetData>
  <mergeCells count="7">
    <mergeCell ref="AD8:AD9"/>
    <mergeCell ref="R8:R9"/>
    <mergeCell ref="T8:T9"/>
    <mergeCell ref="V8:V9"/>
    <mergeCell ref="X8:X9"/>
    <mergeCell ref="Z8:Z9"/>
    <mergeCell ref="AB8:A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20</v>
      </c>
    </row>
    <row r="3" spans="2:15">
      <c r="B3" s="41"/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0.14658691333983717</v>
      </c>
      <c r="D10" s="34">
        <v>1.1024538067727667E-4</v>
      </c>
      <c r="E10" s="34">
        <v>0.12497299010728957</v>
      </c>
      <c r="F10" s="34">
        <v>2.8605615276955263E-3</v>
      </c>
      <c r="G10" s="34">
        <v>3.1723383598202963E-4</v>
      </c>
      <c r="H10" s="34">
        <v>7.3148493830610751E-3</v>
      </c>
      <c r="I10" s="34">
        <v>6.1885421816621462E-5</v>
      </c>
      <c r="J10" s="34">
        <v>1.0262166292719567E-4</v>
      </c>
      <c r="K10" s="34">
        <v>1.7610640100446385E-6</v>
      </c>
      <c r="L10" s="34">
        <v>7.4892745604397183E-4</v>
      </c>
      <c r="M10" s="34">
        <v>1.6085054981388881E-3</v>
      </c>
      <c r="N10" s="34">
        <v>1.8368625374426623E-3</v>
      </c>
      <c r="O10" s="34"/>
    </row>
    <row r="11" spans="2:15">
      <c r="B11" s="19">
        <v>2</v>
      </c>
      <c r="C11" s="34">
        <v>5.2176926916709379E-3</v>
      </c>
      <c r="D11" s="34">
        <v>7.0547308522097632E-2</v>
      </c>
      <c r="E11" s="34">
        <v>2.8216211787142672E-2</v>
      </c>
      <c r="F11" s="34">
        <v>1.8612067788201451E-3</v>
      </c>
      <c r="G11" s="34">
        <v>4.3195588166220523E-3</v>
      </c>
      <c r="H11" s="34">
        <v>1.1420791751132803E-3</v>
      </c>
      <c r="I11" s="34">
        <v>8.6367479023895656E-4</v>
      </c>
      <c r="J11" s="34">
        <v>1.2185745703310318E-3</v>
      </c>
      <c r="K11" s="34">
        <v>4.0091054831345246E-4</v>
      </c>
      <c r="L11" s="34">
        <v>2.2846116779910372E-3</v>
      </c>
      <c r="M11" s="34">
        <v>7.8388607050363756E-4</v>
      </c>
      <c r="N11" s="34">
        <v>4.8617851541642046E-4</v>
      </c>
      <c r="O11" s="34"/>
    </row>
    <row r="12" spans="2:15">
      <c r="B12" s="19">
        <v>3</v>
      </c>
      <c r="C12" s="34">
        <v>0.1895432933824614</v>
      </c>
      <c r="D12" s="34">
        <v>5.2450141149751883E-2</v>
      </c>
      <c r="E12" s="34">
        <v>0.14009612281386896</v>
      </c>
      <c r="F12" s="34">
        <v>5.2169925387736592E-2</v>
      </c>
      <c r="G12" s="34">
        <v>0.19545796132274112</v>
      </c>
      <c r="H12" s="34">
        <v>7.2840024783157736E-2</v>
      </c>
      <c r="I12" s="34">
        <v>6.2900885008694188E-2</v>
      </c>
      <c r="J12" s="34">
        <v>9.7348062081142727E-3</v>
      </c>
      <c r="K12" s="34">
        <v>1.5808700771212728E-3</v>
      </c>
      <c r="L12" s="34">
        <v>2.4935433479563129E-2</v>
      </c>
      <c r="M12" s="34">
        <v>4.7258282420485735E-2</v>
      </c>
      <c r="N12" s="34">
        <v>2.6887102005044614E-2</v>
      </c>
      <c r="O12" s="34"/>
    </row>
    <row r="13" spans="2:15">
      <c r="B13" s="19">
        <v>4</v>
      </c>
      <c r="C13" s="34">
        <v>7.0558405019235382E-3</v>
      </c>
      <c r="D13" s="34">
        <v>5.5613015518759398E-2</v>
      </c>
      <c r="E13" s="34">
        <v>2.7921796917656536E-2</v>
      </c>
      <c r="F13" s="34">
        <v>0.30841022310021787</v>
      </c>
      <c r="G13" s="34">
        <v>4.3737810757917377E-3</v>
      </c>
      <c r="H13" s="34">
        <v>1.3466571928801036E-2</v>
      </c>
      <c r="I13" s="34">
        <v>8.1381534868937861E-3</v>
      </c>
      <c r="J13" s="34">
        <v>5.1413465845996384E-3</v>
      </c>
      <c r="K13" s="34">
        <v>5.8589284732998232E-3</v>
      </c>
      <c r="L13" s="34">
        <v>6.7585480956510657E-3</v>
      </c>
      <c r="M13" s="34">
        <v>1.400332228336817E-2</v>
      </c>
      <c r="N13" s="34">
        <v>3.4602266429563142E-2</v>
      </c>
      <c r="O13" s="34"/>
    </row>
    <row r="14" spans="2:15">
      <c r="B14" s="19">
        <v>5</v>
      </c>
      <c r="C14" s="34">
        <v>2.0043962043948811E-3</v>
      </c>
      <c r="D14" s="34">
        <v>5.9353407390058579E-4</v>
      </c>
      <c r="E14" s="34">
        <v>1.0082632512781132E-3</v>
      </c>
      <c r="F14" s="34">
        <v>8.7729357083047941E-3</v>
      </c>
      <c r="G14" s="34">
        <v>0.12314528714038771</v>
      </c>
      <c r="H14" s="34">
        <v>8.1330131192773533E-3</v>
      </c>
      <c r="I14" s="34">
        <v>5.1243384521874541E-3</v>
      </c>
      <c r="J14" s="34">
        <v>1.68786341306779E-3</v>
      </c>
      <c r="K14" s="34">
        <v>0.12924936327560144</v>
      </c>
      <c r="L14" s="34">
        <v>3.5201231545353676E-3</v>
      </c>
      <c r="M14" s="34">
        <v>1.1206360904546622E-2</v>
      </c>
      <c r="N14" s="34">
        <v>2.7737006217101172E-2</v>
      </c>
      <c r="O14" s="34"/>
    </row>
    <row r="15" spans="2:15">
      <c r="B15" s="19">
        <v>6</v>
      </c>
      <c r="C15" s="34">
        <v>4.7062836031917167E-2</v>
      </c>
      <c r="D15" s="34">
        <v>2.695964905186472E-2</v>
      </c>
      <c r="E15" s="34">
        <v>3.6057110165844654E-2</v>
      </c>
      <c r="F15" s="34">
        <v>2.1190306283816684E-2</v>
      </c>
      <c r="G15" s="34">
        <v>5.1662220534120916E-2</v>
      </c>
      <c r="H15" s="34">
        <v>7.457227429409341E-2</v>
      </c>
      <c r="I15" s="34">
        <v>5.4309738890334587E-2</v>
      </c>
      <c r="J15" s="34">
        <v>1.6165517011853495E-2</v>
      </c>
      <c r="K15" s="34">
        <v>3.6996386908544066E-3</v>
      </c>
      <c r="L15" s="34">
        <v>3.1109961835681384E-2</v>
      </c>
      <c r="M15" s="34">
        <v>3.9991394011818789E-2</v>
      </c>
      <c r="N15" s="34">
        <v>1.8318709060236353E-2</v>
      </c>
      <c r="O15" s="34"/>
    </row>
    <row r="16" spans="2:15">
      <c r="B16" s="19">
        <v>7</v>
      </c>
      <c r="C16" s="34">
        <v>3.6047254748839484E-2</v>
      </c>
      <c r="D16" s="34">
        <v>3.3394690666193404E-2</v>
      </c>
      <c r="E16" s="34">
        <v>5.6994547853435058E-2</v>
      </c>
      <c r="F16" s="34">
        <v>2.512760001584453E-2</v>
      </c>
      <c r="G16" s="34">
        <v>1.8842020608750218E-2</v>
      </c>
      <c r="H16" s="34">
        <v>0.10244579942897911</v>
      </c>
      <c r="I16" s="34">
        <v>0.14589167486231988</v>
      </c>
      <c r="J16" s="34">
        <v>4.3486213557070504E-2</v>
      </c>
      <c r="K16" s="34">
        <v>2.9742789311421503E-3</v>
      </c>
      <c r="L16" s="34">
        <v>4.0876941108297406E-2</v>
      </c>
      <c r="M16" s="34">
        <v>1.8536043002696494E-2</v>
      </c>
      <c r="N16" s="34">
        <v>3.7488823112334015E-2</v>
      </c>
      <c r="O16" s="34"/>
    </row>
    <row r="17" spans="2:15">
      <c r="B17" s="19">
        <v>8</v>
      </c>
      <c r="C17" s="34">
        <v>2.8358004134578702E-2</v>
      </c>
      <c r="D17" s="34">
        <v>5.6334132098958996E-3</v>
      </c>
      <c r="E17" s="34">
        <v>1.5198729801207402E-2</v>
      </c>
      <c r="F17" s="34">
        <v>1.8136938134439826E-2</v>
      </c>
      <c r="G17" s="34">
        <v>2.8119002422243539E-2</v>
      </c>
      <c r="H17" s="34">
        <v>3.5771427394779863E-2</v>
      </c>
      <c r="I17" s="34">
        <v>1.980558310778582E-2</v>
      </c>
      <c r="J17" s="34">
        <v>0.10851435393607141</v>
      </c>
      <c r="K17" s="34">
        <v>3.9290448783329879E-2</v>
      </c>
      <c r="L17" s="34">
        <v>1.8657335732346729E-2</v>
      </c>
      <c r="M17" s="34">
        <v>9.0943387502401517E-3</v>
      </c>
      <c r="N17" s="34">
        <v>2.4822272004277083E-3</v>
      </c>
      <c r="O17" s="34"/>
    </row>
    <row r="18" spans="2:15">
      <c r="B18" s="19">
        <v>9</v>
      </c>
      <c r="C18" s="34">
        <v>3.2444565107953016E-3</v>
      </c>
      <c r="D18" s="34">
        <v>2.9392936306631983E-3</v>
      </c>
      <c r="E18" s="34">
        <v>5.0235518814533212E-3</v>
      </c>
      <c r="F18" s="34">
        <v>2.3364414934417916E-3</v>
      </c>
      <c r="G18" s="34">
        <v>3.0543684599128058E-3</v>
      </c>
      <c r="H18" s="34">
        <v>4.7532097985253693E-2</v>
      </c>
      <c r="I18" s="34">
        <v>1.5495827052866441E-2</v>
      </c>
      <c r="J18" s="34">
        <v>9.959893061895814E-3</v>
      </c>
      <c r="K18" s="34">
        <v>1.4246536986098207E-2</v>
      </c>
      <c r="L18" s="34">
        <v>2.3478600064442561E-2</v>
      </c>
      <c r="M18" s="34">
        <v>2.2722772327500206E-2</v>
      </c>
      <c r="N18" s="34">
        <v>8.64424545897295E-3</v>
      </c>
      <c r="O18" s="34"/>
    </row>
    <row r="19" spans="2:15">
      <c r="B19" s="19">
        <v>10</v>
      </c>
      <c r="C19" s="34">
        <v>2.919726923496193E-2</v>
      </c>
      <c r="D19" s="34">
        <v>9.2061362603242644E-2</v>
      </c>
      <c r="E19" s="34">
        <v>6.7275432584371325E-2</v>
      </c>
      <c r="F19" s="34">
        <v>4.2595471958575437E-2</v>
      </c>
      <c r="G19" s="34">
        <v>5.6585055758011975E-2</v>
      </c>
      <c r="H19" s="34">
        <v>9.332725515085312E-2</v>
      </c>
      <c r="I19" s="34">
        <v>7.2747007113114978E-2</v>
      </c>
      <c r="J19" s="34">
        <v>8.9771945802156208E-2</v>
      </c>
      <c r="K19" s="34">
        <v>1.9542094700923995E-2</v>
      </c>
      <c r="L19" s="34">
        <v>0.12861398336320312</v>
      </c>
      <c r="M19" s="34">
        <v>4.2518895746736111E-2</v>
      </c>
      <c r="N19" s="34">
        <v>4.7252040615336929E-2</v>
      </c>
      <c r="O19" s="34"/>
    </row>
    <row r="20" spans="2:15">
      <c r="B20" s="19">
        <v>11</v>
      </c>
      <c r="C20" s="34">
        <v>5.8532801106359056E-4</v>
      </c>
      <c r="D20" s="34">
        <v>1.1448146892928848E-3</v>
      </c>
      <c r="E20" s="34">
        <v>1.3906506790478793E-3</v>
      </c>
      <c r="F20" s="34">
        <v>6.4145849299912516E-4</v>
      </c>
      <c r="G20" s="34">
        <v>7.7972711791686065E-4</v>
      </c>
      <c r="H20" s="34">
        <v>2.589717243290158E-3</v>
      </c>
      <c r="I20" s="34">
        <v>4.5797741168826086E-3</v>
      </c>
      <c r="J20" s="34">
        <v>1.9266942864390579E-3</v>
      </c>
      <c r="K20" s="34">
        <v>3.3164601349238056E-4</v>
      </c>
      <c r="L20" s="34">
        <v>1.578621833352263E-3</v>
      </c>
      <c r="M20" s="34">
        <v>3.3739552497436258E-2</v>
      </c>
      <c r="N20" s="34">
        <v>2.542497691009274E-3</v>
      </c>
      <c r="O20" s="34"/>
    </row>
    <row r="21" spans="2:15">
      <c r="B21" s="19">
        <v>12</v>
      </c>
      <c r="C21" s="34">
        <v>1.4846480693547106E-3</v>
      </c>
      <c r="D21" s="34">
        <v>1.6762206241868012E-3</v>
      </c>
      <c r="E21" s="34">
        <v>1.3517644965425118E-3</v>
      </c>
      <c r="F21" s="34">
        <v>1.5264623998738217E-3</v>
      </c>
      <c r="G21" s="34">
        <v>7.8967529255714929E-5</v>
      </c>
      <c r="H21" s="34">
        <v>2.6390550387011724E-3</v>
      </c>
      <c r="I21" s="34">
        <v>3.1229803304580225E-3</v>
      </c>
      <c r="J21" s="34">
        <v>4.7926290052373338E-4</v>
      </c>
      <c r="K21" s="34">
        <v>1.5055847824820833E-4</v>
      </c>
      <c r="L21" s="34">
        <v>5.6867317171232904E-4</v>
      </c>
      <c r="M21" s="34">
        <v>1.4280067885303514E-3</v>
      </c>
      <c r="N21" s="34">
        <v>3.0770512770177225E-3</v>
      </c>
      <c r="O21" s="34"/>
    </row>
    <row r="22" spans="2:15">
      <c r="B22" s="2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2:15">
      <c r="B23" s="24" t="s">
        <v>11</v>
      </c>
      <c r="C23" s="36">
        <f>SUM(C10:C21)</f>
        <v>0.49638793286179878</v>
      </c>
      <c r="D23" s="36">
        <f t="shared" ref="D23:N23" si="0">SUM(D10:D21)</f>
        <v>0.34312368912052638</v>
      </c>
      <c r="E23" s="36">
        <f t="shared" si="0"/>
        <v>0.505507172339138</v>
      </c>
      <c r="F23" s="36">
        <f t="shared" si="0"/>
        <v>0.48562953128176611</v>
      </c>
      <c r="G23" s="36">
        <f t="shared" si="0"/>
        <v>0.48673518462173665</v>
      </c>
      <c r="H23" s="36">
        <f t="shared" si="0"/>
        <v>0.461774164925361</v>
      </c>
      <c r="I23" s="36">
        <f t="shared" si="0"/>
        <v>0.39304152263359332</v>
      </c>
      <c r="J23" s="36">
        <f t="shared" si="0"/>
        <v>0.28818909299505013</v>
      </c>
      <c r="K23" s="36">
        <f t="shared" si="0"/>
        <v>0.21732703602243528</v>
      </c>
      <c r="L23" s="36">
        <f t="shared" si="0"/>
        <v>0.28313176097282039</v>
      </c>
      <c r="M23" s="36">
        <f t="shared" si="0"/>
        <v>0.24289136030200142</v>
      </c>
      <c r="N23" s="36">
        <f t="shared" si="0"/>
        <v>0.21135501011990296</v>
      </c>
      <c r="O23" s="37"/>
    </row>
    <row r="24" spans="2: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21</v>
      </c>
    </row>
    <row r="3" spans="2:15">
      <c r="B3" s="43" t="s">
        <v>22</v>
      </c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1.2150630655036581</v>
      </c>
      <c r="D10" s="34">
        <v>1.40215637762577E-2</v>
      </c>
      <c r="E10" s="34">
        <v>0.18091673465801864</v>
      </c>
      <c r="F10" s="34">
        <v>2.144425705467479E-2</v>
      </c>
      <c r="G10" s="34">
        <v>4.3692446543541839E-2</v>
      </c>
      <c r="H10" s="34">
        <v>2.7879744215692955E-2</v>
      </c>
      <c r="I10" s="34">
        <v>1.6747537090620376E-2</v>
      </c>
      <c r="J10" s="34">
        <v>4.6489928003882854E-3</v>
      </c>
      <c r="K10" s="34">
        <v>6.6733893585672489E-3</v>
      </c>
      <c r="L10" s="34">
        <v>8.6932761686021633E-3</v>
      </c>
      <c r="M10" s="34">
        <v>1.3774170362798916E-2</v>
      </c>
      <c r="N10" s="34">
        <v>1.0743612196424666E-2</v>
      </c>
      <c r="O10" s="34"/>
    </row>
    <row r="11" spans="2:15">
      <c r="B11" s="19">
        <v>2</v>
      </c>
      <c r="C11" s="34">
        <v>1.6181906193984748E-2</v>
      </c>
      <c r="D11" s="34">
        <v>1.0793825285354173</v>
      </c>
      <c r="E11" s="34">
        <v>3.904120932898078E-2</v>
      </c>
      <c r="F11" s="34">
        <v>6.8567130704489101E-3</v>
      </c>
      <c r="G11" s="34">
        <v>1.493133113814848E-2</v>
      </c>
      <c r="H11" s="34">
        <v>6.0635202748872885E-3</v>
      </c>
      <c r="I11" s="34">
        <v>5.0521700143134314E-3</v>
      </c>
      <c r="J11" s="34">
        <v>2.8384682685260051E-3</v>
      </c>
      <c r="K11" s="34">
        <v>2.7455726074059723E-3</v>
      </c>
      <c r="L11" s="34">
        <v>4.6713789599767547E-3</v>
      </c>
      <c r="M11" s="34">
        <v>3.7334641654696446E-3</v>
      </c>
      <c r="N11" s="34">
        <v>2.8257842411521937E-3</v>
      </c>
      <c r="O11" s="34"/>
    </row>
    <row r="12" spans="2:15">
      <c r="B12" s="19">
        <v>3</v>
      </c>
      <c r="C12" s="34">
        <v>0.28935059030440613</v>
      </c>
      <c r="D12" s="34">
        <v>8.8935867534793753E-2</v>
      </c>
      <c r="E12" s="34">
        <v>1.2288978324157811</v>
      </c>
      <c r="F12" s="34">
        <v>0.10959194798135365</v>
      </c>
      <c r="G12" s="34">
        <v>0.28890725943431894</v>
      </c>
      <c r="H12" s="34">
        <v>0.12378206622924173</v>
      </c>
      <c r="I12" s="34">
        <v>0.10748482010647276</v>
      </c>
      <c r="J12" s="34">
        <v>2.7861629690692846E-2</v>
      </c>
      <c r="K12" s="34">
        <v>4.3445794455576045E-2</v>
      </c>
      <c r="L12" s="34">
        <v>4.9067439225178061E-2</v>
      </c>
      <c r="M12" s="34">
        <v>7.6305258828622158E-2</v>
      </c>
      <c r="N12" s="34">
        <v>5.4844814530176526E-2</v>
      </c>
      <c r="O12" s="34"/>
    </row>
    <row r="13" spans="2:15">
      <c r="B13" s="19">
        <v>4</v>
      </c>
      <c r="C13" s="34">
        <v>2.9677535748953605E-2</v>
      </c>
      <c r="D13" s="34">
        <v>9.3993743333723068E-2</v>
      </c>
      <c r="E13" s="34">
        <v>5.9208028296969133E-2</v>
      </c>
      <c r="F13" s="34">
        <v>1.4544356860236731</v>
      </c>
      <c r="G13" s="34">
        <v>2.4832628472316098E-2</v>
      </c>
      <c r="H13" s="34">
        <v>3.1953747369462077E-2</v>
      </c>
      <c r="I13" s="34">
        <v>2.2764546639249036E-2</v>
      </c>
      <c r="J13" s="34">
        <v>1.2776334383056177E-2</v>
      </c>
      <c r="K13" s="34">
        <v>1.3071815942906037E-2</v>
      </c>
      <c r="L13" s="34">
        <v>1.6267409676265842E-2</v>
      </c>
      <c r="M13" s="34">
        <v>2.7371918126919761E-2</v>
      </c>
      <c r="N13" s="34">
        <v>5.529959571828872E-2</v>
      </c>
      <c r="O13" s="34"/>
    </row>
    <row r="14" spans="2:15">
      <c r="B14" s="19">
        <v>5</v>
      </c>
      <c r="C14" s="34">
        <v>7.3297823059277085E-3</v>
      </c>
      <c r="D14" s="34">
        <v>4.914241324396793E-3</v>
      </c>
      <c r="E14" s="34">
        <v>6.8101154455925336E-3</v>
      </c>
      <c r="F14" s="34">
        <v>1.7634080426694319E-2</v>
      </c>
      <c r="G14" s="34">
        <v>1.1450495108727299</v>
      </c>
      <c r="H14" s="34">
        <v>2.1562459835593639E-2</v>
      </c>
      <c r="I14" s="34">
        <v>1.2931865405068431E-2</v>
      </c>
      <c r="J14" s="34">
        <v>6.187217705309638E-3</v>
      </c>
      <c r="K14" s="34">
        <v>0.15084227858056598</v>
      </c>
      <c r="L14" s="34">
        <v>1.0607500611731421E-2</v>
      </c>
      <c r="M14" s="34">
        <v>1.9149807892452939E-2</v>
      </c>
      <c r="N14" s="34">
        <v>3.5427380684677455E-2</v>
      </c>
      <c r="O14" s="34"/>
    </row>
    <row r="15" spans="2:15">
      <c r="B15" s="19">
        <v>6</v>
      </c>
      <c r="C15" s="34">
        <v>8.3991489574749889E-2</v>
      </c>
      <c r="D15" s="34">
        <v>4.7032977305961489E-2</v>
      </c>
      <c r="E15" s="34">
        <v>7.1666439321282221E-2</v>
      </c>
      <c r="F15" s="34">
        <v>4.7729114128273062E-2</v>
      </c>
      <c r="G15" s="34">
        <v>8.7482809631428807E-2</v>
      </c>
      <c r="H15" s="34">
        <v>1.1046575440938939</v>
      </c>
      <c r="I15" s="34">
        <v>8.2057518741526836E-2</v>
      </c>
      <c r="J15" s="34">
        <v>3.0460889479384204E-2</v>
      </c>
      <c r="K15" s="34">
        <v>1.846185389943222E-2</v>
      </c>
      <c r="L15" s="34">
        <v>4.7528662827602583E-2</v>
      </c>
      <c r="M15" s="34">
        <v>5.5542732449317726E-2</v>
      </c>
      <c r="N15" s="34">
        <v>3.2215609134559092E-2</v>
      </c>
      <c r="O15" s="34"/>
    </row>
    <row r="16" spans="2:15">
      <c r="B16" s="19">
        <v>7</v>
      </c>
      <c r="C16" s="34">
        <v>8.9482766626289956E-2</v>
      </c>
      <c r="D16" s="34">
        <v>6.4990599095863424E-2</v>
      </c>
      <c r="E16" s="34">
        <v>0.10999411167948613</v>
      </c>
      <c r="F16" s="34">
        <v>6.4198897122808241E-2</v>
      </c>
      <c r="G16" s="34">
        <v>6.6767234431243785E-2</v>
      </c>
      <c r="H16" s="34">
        <v>0.15434204207817931</v>
      </c>
      <c r="I16" s="34">
        <v>1.1979819481409173</v>
      </c>
      <c r="J16" s="34">
        <v>7.0193910359031331E-2</v>
      </c>
      <c r="K16" s="34">
        <v>1.7700640766756613E-2</v>
      </c>
      <c r="L16" s="34">
        <v>6.7962589117638056E-2</v>
      </c>
      <c r="M16" s="34">
        <v>4.0809540207768294E-2</v>
      </c>
      <c r="N16" s="34">
        <v>5.8788288001785878E-2</v>
      </c>
      <c r="O16" s="34"/>
    </row>
    <row r="17" spans="2:15">
      <c r="B17" s="19">
        <v>8</v>
      </c>
      <c r="C17" s="34">
        <v>5.2382098854434282E-2</v>
      </c>
      <c r="D17" s="34">
        <v>1.7597090881046301E-2</v>
      </c>
      <c r="E17" s="34">
        <v>3.7144485043671099E-2</v>
      </c>
      <c r="F17" s="34">
        <v>3.8590390087179634E-2</v>
      </c>
      <c r="G17" s="34">
        <v>5.1214575188319261E-2</v>
      </c>
      <c r="H17" s="34">
        <v>5.806351799804807E-2</v>
      </c>
      <c r="I17" s="34">
        <v>3.7062981367151568E-2</v>
      </c>
      <c r="J17" s="34">
        <v>1.129112338753991</v>
      </c>
      <c r="K17" s="34">
        <v>5.2970664000598633E-2</v>
      </c>
      <c r="L17" s="34">
        <v>3.1117145925685832E-2</v>
      </c>
      <c r="M17" s="34">
        <v>1.94439573523594E-2</v>
      </c>
      <c r="N17" s="34">
        <v>1.1127059971584455E-2</v>
      </c>
      <c r="O17" s="34"/>
    </row>
    <row r="18" spans="2:15">
      <c r="B18" s="19">
        <v>9</v>
      </c>
      <c r="C18" s="34">
        <v>1.3797266073115851E-2</v>
      </c>
      <c r="D18" s="34">
        <v>1.0807570702145441E-2</v>
      </c>
      <c r="E18" s="34">
        <v>1.5878668051264571E-2</v>
      </c>
      <c r="F18" s="34">
        <v>1.02310534746593E-2</v>
      </c>
      <c r="G18" s="34">
        <v>1.4011817564055876E-2</v>
      </c>
      <c r="H18" s="34">
        <v>6.0940312836424267E-2</v>
      </c>
      <c r="I18" s="34">
        <v>2.7040174606042848E-2</v>
      </c>
      <c r="J18" s="34">
        <v>1.7360795948508586E-2</v>
      </c>
      <c r="K18" s="34">
        <v>1.018027864920185</v>
      </c>
      <c r="L18" s="34">
        <v>3.193888542359568E-2</v>
      </c>
      <c r="M18" s="34">
        <v>2.9689379747345163E-2</v>
      </c>
      <c r="N18" s="34">
        <v>1.3800549026214659E-2</v>
      </c>
      <c r="O18" s="34"/>
    </row>
    <row r="19" spans="2:15">
      <c r="B19" s="19">
        <v>10</v>
      </c>
      <c r="C19" s="34">
        <v>8.9118302540478228E-2</v>
      </c>
      <c r="D19" s="34">
        <v>0.1390477200911058</v>
      </c>
      <c r="E19" s="34">
        <v>0.1297346878249917</v>
      </c>
      <c r="F19" s="34">
        <v>9.706493528620376E-2</v>
      </c>
      <c r="G19" s="34">
        <v>0.12162310726861265</v>
      </c>
      <c r="H19" s="34">
        <v>0.15305608523867539</v>
      </c>
      <c r="I19" s="34">
        <v>0.12511615331158576</v>
      </c>
      <c r="J19" s="34">
        <v>0.12966594214372881</v>
      </c>
      <c r="K19" s="34">
        <v>4.6109829707857979E-2</v>
      </c>
      <c r="L19" s="34">
        <v>1.1685259776196113</v>
      </c>
      <c r="M19" s="34">
        <v>7.1992128754277324E-2</v>
      </c>
      <c r="N19" s="34">
        <v>7.4293190487153507E-2</v>
      </c>
      <c r="O19" s="34"/>
    </row>
    <row r="20" spans="2:15">
      <c r="B20" s="19">
        <v>11</v>
      </c>
      <c r="C20" s="34">
        <v>2.1088013891247936E-3</v>
      </c>
      <c r="D20" s="34">
        <v>2.1883859471443366E-3</v>
      </c>
      <c r="E20" s="34">
        <v>2.9813444109879983E-3</v>
      </c>
      <c r="F20" s="34">
        <v>1.8372850602679854E-3</v>
      </c>
      <c r="G20" s="34">
        <v>2.2600235414555166E-3</v>
      </c>
      <c r="H20" s="34">
        <v>4.3297771745852654E-3</v>
      </c>
      <c r="I20" s="34">
        <v>6.3932325038226021E-3</v>
      </c>
      <c r="J20" s="34">
        <v>2.9459195097701987E-3</v>
      </c>
      <c r="K20" s="34">
        <v>8.6506291124487295E-4</v>
      </c>
      <c r="L20" s="34">
        <v>2.5353682819667218E-3</v>
      </c>
      <c r="M20" s="34">
        <v>1.0355879617380355</v>
      </c>
      <c r="N20" s="34">
        <v>3.3080992159702028E-3</v>
      </c>
      <c r="O20" s="34"/>
    </row>
    <row r="21" spans="2:15">
      <c r="B21" s="19">
        <v>12</v>
      </c>
      <c r="C21" s="34">
        <v>2.8588603978890867E-3</v>
      </c>
      <c r="D21" s="34">
        <v>2.5212903322573482E-3</v>
      </c>
      <c r="E21" s="34">
        <v>2.7253903769697426E-3</v>
      </c>
      <c r="F21" s="34">
        <v>2.8260115794992171E-3</v>
      </c>
      <c r="G21" s="34">
        <v>1.1507300277192765E-3</v>
      </c>
      <c r="H21" s="34">
        <v>3.8085615065297394E-3</v>
      </c>
      <c r="I21" s="34">
        <v>4.287532480399473E-3</v>
      </c>
      <c r="J21" s="34">
        <v>9.936731159204174E-4</v>
      </c>
      <c r="K21" s="34">
        <v>4.165021190383539E-4</v>
      </c>
      <c r="L21" s="34">
        <v>1.1417753250453396E-3</v>
      </c>
      <c r="M21" s="34">
        <v>1.9868457943006657E-3</v>
      </c>
      <c r="N21" s="34">
        <v>1.0035931388516612</v>
      </c>
      <c r="O21" s="34"/>
    </row>
    <row r="22" spans="2:15">
      <c r="B22" s="2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5">
      <c r="B23" s="24" t="s">
        <v>11</v>
      </c>
      <c r="C23" s="36">
        <f>SUM(C10:C21)</f>
        <v>1.8913424655130127</v>
      </c>
      <c r="D23" s="36">
        <f t="shared" ref="D23:N23" si="0">SUM(D10:D21)</f>
        <v>1.5654335788601128</v>
      </c>
      <c r="E23" s="36">
        <f t="shared" si="0"/>
        <v>1.8849990468539957</v>
      </c>
      <c r="F23" s="36">
        <f t="shared" si="0"/>
        <v>1.8724403712957358</v>
      </c>
      <c r="G23" s="36">
        <f t="shared" si="0"/>
        <v>1.8619234741138906</v>
      </c>
      <c r="H23" s="36">
        <f t="shared" si="0"/>
        <v>1.7504393788512136</v>
      </c>
      <c r="I23" s="36">
        <f t="shared" si="0"/>
        <v>1.6449204804071704</v>
      </c>
      <c r="J23" s="36">
        <f t="shared" si="0"/>
        <v>1.4350461121583074</v>
      </c>
      <c r="K23" s="36">
        <f t="shared" si="0"/>
        <v>1.3713312692701347</v>
      </c>
      <c r="L23" s="36">
        <f t="shared" si="0"/>
        <v>1.4400574091628997</v>
      </c>
      <c r="M23" s="36">
        <f t="shared" si="0"/>
        <v>1.3953871654196675</v>
      </c>
      <c r="N23" s="36">
        <f t="shared" si="0"/>
        <v>1.3562671220596485</v>
      </c>
      <c r="O2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2020-04-02T15:09:30Z</dcterms:modified>
</cp:coreProperties>
</file>