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930" tabRatio="946" activeTab="0"/>
  </bookViews>
  <sheets>
    <sheet name="Inicio" sheetId="1" r:id="rId1"/>
    <sheet name="c_1" sheetId="2" r:id="rId2"/>
    <sheet name="c_2" sheetId="3" r:id="rId3"/>
    <sheet name="c_3" sheetId="4" r:id="rId4"/>
    <sheet name="c_4" sheetId="5" r:id="rId5"/>
    <sheet name="c_4a" sheetId="6" r:id="rId6"/>
    <sheet name="c_4a_cont" sheetId="7" r:id="rId7"/>
    <sheet name="c_5" sheetId="8" r:id="rId8"/>
    <sheet name="c_5a" sheetId="9" r:id="rId9"/>
    <sheet name="c_5a_cont" sheetId="10" r:id="rId10"/>
    <sheet name="c_6" sheetId="11" r:id="rId11"/>
    <sheet name="c_7" sheetId="12" r:id="rId12"/>
    <sheet name="c_7a" sheetId="13" r:id="rId13"/>
    <sheet name="c_8" sheetId="14" r:id="rId14"/>
    <sheet name="c_8a" sheetId="15" r:id="rId15"/>
    <sheet name="C_9" sheetId="16" r:id="rId16"/>
    <sheet name="c_10" sheetId="17" r:id="rId17"/>
    <sheet name="C_11" sheetId="18" r:id="rId18"/>
    <sheet name="c_12" sheetId="19" r:id="rId19"/>
    <sheet name="c_12A" sheetId="20" r:id="rId20"/>
    <sheet name="c_13" sheetId="21" r:id="rId21"/>
    <sheet name="C_14" sheetId="22" r:id="rId22"/>
    <sheet name="C_14A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a" localSheetId="0">#REF!</definedName>
    <definedName name="a">#REF!</definedName>
    <definedName name="a1">#REF!</definedName>
    <definedName name="agno1996">#REF!</definedName>
    <definedName name="agno88_89">'[9]Cuadro_5'!#REF!</definedName>
    <definedName name="agno89">'[9]Cuadro_3'!#REF!</definedName>
    <definedName name="agno8994">'[9]Cuadro_5'!$E$1:$J$60,'[9]Cuadro_5'!$K$1:$S$60</definedName>
    <definedName name="agno90">'[9]Cuadro_3'!#REF!</definedName>
    <definedName name="agno91">'[9]Cuadro_5'!$E$1:$J$60,'[9]Cuadro_5'!$K$1:$S$60</definedName>
    <definedName name="agno91_">'[9]Cuadro_3'!#REF!</definedName>
    <definedName name="agno92">'[9]Cuadro_3'!#REF!</definedName>
    <definedName name="agno93">'[9]Cuadro_3'!#REF!</definedName>
    <definedName name="agno94">'[9]Cuadro_3'!#REF!</definedName>
    <definedName name="año1996" localSheetId="0">#REF!</definedName>
    <definedName name="año1996">#REF!</definedName>
    <definedName name="año88_89" localSheetId="21">'[2]Cuadro_5'!#REF!</definedName>
    <definedName name="año88_89" localSheetId="22">'[2]Cuadro_5'!#REF!</definedName>
    <definedName name="año88_89" localSheetId="4">'[2]Cuadro_5'!#REF!</definedName>
    <definedName name="año88_89" localSheetId="5">'[2]Cuadro_5'!#REF!</definedName>
    <definedName name="año88_89" localSheetId="6">'[2]Cuadro_5'!#REF!</definedName>
    <definedName name="año88_89" localSheetId="7">'[2]Cuadro_5'!#REF!</definedName>
    <definedName name="año88_89" localSheetId="8">'[2]Cuadro_5'!#REF!</definedName>
    <definedName name="año88_89" localSheetId="9">'[2]Cuadro_5'!#REF!</definedName>
    <definedName name="año88_89" localSheetId="11">'[2]Cuadro_5'!#REF!</definedName>
    <definedName name="año88_89" localSheetId="12">'[2]Cuadro_5'!#REF!</definedName>
    <definedName name="año88_89" localSheetId="13">'[2]Cuadro_5'!#REF!</definedName>
    <definedName name="año88_89" localSheetId="14">'[2]Cuadro_5'!#REF!</definedName>
    <definedName name="año88_89" localSheetId="0">'[9]Cuadro_5'!#REF!</definedName>
    <definedName name="año88_89">'[2]Cuadro_5'!#REF!</definedName>
    <definedName name="año89" localSheetId="21">'[2]Cuadro_3'!#REF!</definedName>
    <definedName name="año89" localSheetId="22">'[2]Cuadro_3'!#REF!</definedName>
    <definedName name="año89" localSheetId="3">'c_3'!#REF!</definedName>
    <definedName name="año89" localSheetId="4">'[2]Cuadro_3'!#REF!</definedName>
    <definedName name="año89" localSheetId="5">'[2]Cuadro_3'!#REF!</definedName>
    <definedName name="año89" localSheetId="6">'[2]Cuadro_3'!#REF!</definedName>
    <definedName name="año89" localSheetId="7">'[2]Cuadro_3'!#REF!</definedName>
    <definedName name="año89" localSheetId="8">'[2]Cuadro_3'!#REF!</definedName>
    <definedName name="año89" localSheetId="9">'[2]Cuadro_3'!#REF!</definedName>
    <definedName name="año89" localSheetId="11">'[2]Cuadro_3'!#REF!</definedName>
    <definedName name="año89" localSheetId="12">'[2]Cuadro_3'!#REF!</definedName>
    <definedName name="año89" localSheetId="13">'[2]Cuadro_3'!#REF!</definedName>
    <definedName name="año89" localSheetId="14">'[2]Cuadro_3'!#REF!</definedName>
    <definedName name="año89" localSheetId="0">'[9]Cuadro_3'!#REF!</definedName>
    <definedName name="año89">'[2]Cuadro_3'!#REF!</definedName>
    <definedName name="año89_91" localSheetId="21">'[2]Cuadro_5'!$E$1:$J$60,'[2]Cuadro_5'!$K$1:$S$60</definedName>
    <definedName name="año89_91" localSheetId="22">'[2]Cuadro_5'!$E$1:$J$60,'[2]Cuadro_5'!$K$1:$S$60</definedName>
    <definedName name="año89_91" localSheetId="4">'[2]Cuadro_5'!$E$1:$J$60,'[2]Cuadro_5'!$K$1:$S$60</definedName>
    <definedName name="año89_91" localSheetId="5">'[2]Cuadro_5'!$E$1:$J$60,'[2]Cuadro_5'!$K$1:$S$60</definedName>
    <definedName name="año89_91" localSheetId="6">'[2]Cuadro_5'!$E$1:$J$60,'[2]Cuadro_5'!$K$1:$S$60</definedName>
    <definedName name="año89_91" localSheetId="7">'[2]Cuadro_5'!$E$1:$J$60,'[2]Cuadro_5'!$K$1:$S$60</definedName>
    <definedName name="año89_91" localSheetId="8">'[2]Cuadro_5'!$E$1:$J$60,'[2]Cuadro_5'!$K$1:$S$60</definedName>
    <definedName name="año89_91" localSheetId="9">'[2]Cuadro_5'!$E$1:$J$60,'[2]Cuadro_5'!$K$1:$S$60</definedName>
    <definedName name="año89_91" localSheetId="11">'[2]Cuadro_5'!$E$1:$J$60,'[2]Cuadro_5'!$K$1:$S$60</definedName>
    <definedName name="año89_91" localSheetId="12">'[2]Cuadro_5'!$E$1:$J$60,'[2]Cuadro_5'!$K$1:$S$60</definedName>
    <definedName name="año89_91" localSheetId="13">'[2]Cuadro_5'!$E$1:$J$60,'[2]Cuadro_5'!$K$1:$S$60</definedName>
    <definedName name="año89_91" localSheetId="14">'[2]Cuadro_5'!$E$1:$J$60,'[2]Cuadro_5'!$K$1:$S$60</definedName>
    <definedName name="año89_91" localSheetId="0">'[9]Cuadro_5'!$E$1:$J$60,'[9]Cuadro_5'!$K$1:$S$60</definedName>
    <definedName name="año89_91">'[2]Cuadro_5'!$E$1:$J$60,'[2]Cuadro_5'!$K$1:$S$60</definedName>
    <definedName name="año89_94" localSheetId="21">'[2]Cuadro_5'!$E$1:$J$60,'[2]Cuadro_5'!$K$1:$S$60</definedName>
    <definedName name="año89_94" localSheetId="22">'[2]Cuadro_5'!$E$1:$J$60,'[2]Cuadro_5'!$K$1:$S$60</definedName>
    <definedName name="año89_94" localSheetId="4">'[2]Cuadro_5'!$E$1:$J$60,'[2]Cuadro_5'!$K$1:$S$60</definedName>
    <definedName name="año89_94" localSheetId="5">'[2]Cuadro_5'!$E$1:$J$60,'[2]Cuadro_5'!$K$1:$S$60</definedName>
    <definedName name="año89_94" localSheetId="6">'[2]Cuadro_5'!$E$1:$J$60,'[2]Cuadro_5'!$K$1:$S$60</definedName>
    <definedName name="año89_94" localSheetId="7">'[2]Cuadro_5'!$E$1:$J$60,'[2]Cuadro_5'!$K$1:$S$60</definedName>
    <definedName name="año89_94" localSheetId="8">'[2]Cuadro_5'!$E$1:$J$60,'[2]Cuadro_5'!$K$1:$S$60</definedName>
    <definedName name="año89_94" localSheetId="9">'[2]Cuadro_5'!$E$1:$J$60,'[2]Cuadro_5'!$K$1:$S$60</definedName>
    <definedName name="año89_94" localSheetId="11">'[2]Cuadro_5'!$E$1:$J$60,'[2]Cuadro_5'!$K$1:$S$60</definedName>
    <definedName name="año89_94" localSheetId="12">'[2]Cuadro_5'!$E$1:$J$60,'[2]Cuadro_5'!$K$1:$S$60</definedName>
    <definedName name="año89_94" localSheetId="13">'[2]Cuadro_5'!$E$1:$J$60,'[2]Cuadro_5'!$K$1:$S$60</definedName>
    <definedName name="año89_94" localSheetId="14">'[2]Cuadro_5'!$E$1:$J$60,'[2]Cuadro_5'!$K$1:$S$60</definedName>
    <definedName name="año89_94" localSheetId="0">'[9]Cuadro_5'!$E$1:$J$60,'[9]Cuadro_5'!$K$1:$S$60</definedName>
    <definedName name="año89_94">'[2]Cuadro_5'!$E$1:$J$60,'[2]Cuadro_5'!$K$1:$S$60</definedName>
    <definedName name="año90" localSheetId="21">'[2]Cuadro_3'!#REF!</definedName>
    <definedName name="año90" localSheetId="22">'[2]Cuadro_3'!#REF!</definedName>
    <definedName name="año90" localSheetId="3">'c_3'!#REF!</definedName>
    <definedName name="año90" localSheetId="4">'[2]Cuadro_3'!#REF!</definedName>
    <definedName name="año90" localSheetId="5">'[2]Cuadro_3'!#REF!</definedName>
    <definedName name="año90" localSheetId="6">'[2]Cuadro_3'!#REF!</definedName>
    <definedName name="año90" localSheetId="7">'[2]Cuadro_3'!#REF!</definedName>
    <definedName name="año90" localSheetId="8">'[2]Cuadro_3'!#REF!</definedName>
    <definedName name="año90" localSheetId="9">'[2]Cuadro_3'!#REF!</definedName>
    <definedName name="año90" localSheetId="11">'[2]Cuadro_3'!#REF!</definedName>
    <definedName name="año90" localSheetId="12">'[2]Cuadro_3'!#REF!</definedName>
    <definedName name="año90" localSheetId="13">'[2]Cuadro_3'!#REF!</definedName>
    <definedName name="año90" localSheetId="14">'[2]Cuadro_3'!#REF!</definedName>
    <definedName name="año90" localSheetId="0">'[9]Cuadro_3'!#REF!</definedName>
    <definedName name="año90">'[2]Cuadro_3'!#REF!</definedName>
    <definedName name="año90_91" localSheetId="4">#REF!</definedName>
    <definedName name="año90_91" localSheetId="5">#REF!</definedName>
    <definedName name="año90_91" localSheetId="6">#REF!</definedName>
    <definedName name="año90_91" localSheetId="7">#REF!</definedName>
    <definedName name="año90_91" localSheetId="8">#REF!</definedName>
    <definedName name="año90_91" localSheetId="9">#REF!</definedName>
    <definedName name="año90_91" localSheetId="11">#REF!</definedName>
    <definedName name="año90_91" localSheetId="12">#REF!</definedName>
    <definedName name="año90_91" localSheetId="13">#REF!</definedName>
    <definedName name="año90_91" localSheetId="14">#REF!</definedName>
    <definedName name="año90_91">#REF!</definedName>
    <definedName name="año91" localSheetId="21">'[2]Cuadro_3'!#REF!</definedName>
    <definedName name="año91" localSheetId="22">'[2]Cuadro_3'!#REF!</definedName>
    <definedName name="año91" localSheetId="3">'c_3'!#REF!</definedName>
    <definedName name="año91" localSheetId="4">'[2]Cuadro_3'!#REF!</definedName>
    <definedName name="año91" localSheetId="5">'[2]Cuadro_3'!#REF!</definedName>
    <definedName name="año91" localSheetId="6">'[2]Cuadro_3'!#REF!</definedName>
    <definedName name="año91" localSheetId="7">'[2]Cuadro_3'!#REF!</definedName>
    <definedName name="año91" localSheetId="8">'[2]Cuadro_3'!#REF!</definedName>
    <definedName name="año91" localSheetId="9">'[2]Cuadro_3'!#REF!</definedName>
    <definedName name="año91" localSheetId="11">'[2]Cuadro_3'!#REF!</definedName>
    <definedName name="año91" localSheetId="12">'[2]Cuadro_3'!#REF!</definedName>
    <definedName name="año91" localSheetId="13">'[2]Cuadro_3'!#REF!</definedName>
    <definedName name="año91" localSheetId="14">'[2]Cuadro_3'!#REF!</definedName>
    <definedName name="año91" localSheetId="0">'[9]Cuadro_3'!#REF!</definedName>
    <definedName name="año91">'[2]Cuadro_3'!#REF!</definedName>
    <definedName name="año92" localSheetId="21">'[2]Cuadro_3'!#REF!</definedName>
    <definedName name="año92" localSheetId="22">'[2]Cuadro_3'!#REF!</definedName>
    <definedName name="año92" localSheetId="3">'c_3'!#REF!</definedName>
    <definedName name="año92" localSheetId="4">'[2]Cuadro_3'!#REF!</definedName>
    <definedName name="año92" localSheetId="5">'[2]Cuadro_3'!#REF!</definedName>
    <definedName name="año92" localSheetId="6">'[2]Cuadro_3'!#REF!</definedName>
    <definedName name="año92" localSheetId="7">'[2]Cuadro_3'!#REF!</definedName>
    <definedName name="año92" localSheetId="8">'[2]Cuadro_3'!#REF!</definedName>
    <definedName name="año92" localSheetId="9">'[2]Cuadro_3'!#REF!</definedName>
    <definedName name="año92" localSheetId="11">'[2]Cuadro_3'!#REF!</definedName>
    <definedName name="año92" localSheetId="12">'[2]Cuadro_3'!#REF!</definedName>
    <definedName name="año92" localSheetId="13">'[2]Cuadro_3'!#REF!</definedName>
    <definedName name="año92" localSheetId="14">'[2]Cuadro_3'!#REF!</definedName>
    <definedName name="año92" localSheetId="0">'[9]Cuadro_3'!#REF!</definedName>
    <definedName name="año92">'[2]Cuadro_3'!#REF!</definedName>
    <definedName name="año92_93" localSheetId="4">#REF!</definedName>
    <definedName name="año92_93" localSheetId="5">#REF!</definedName>
    <definedName name="año92_93" localSheetId="6">#REF!</definedName>
    <definedName name="año92_93" localSheetId="7">#REF!</definedName>
    <definedName name="año92_93" localSheetId="8">#REF!</definedName>
    <definedName name="año92_93" localSheetId="9">#REF!</definedName>
    <definedName name="año92_93" localSheetId="11">#REF!</definedName>
    <definedName name="año92_93" localSheetId="12">#REF!</definedName>
    <definedName name="año92_93" localSheetId="13">#REF!</definedName>
    <definedName name="año92_93" localSheetId="14">#REF!</definedName>
    <definedName name="año92_93">#REF!</definedName>
    <definedName name="año93" localSheetId="21">'[2]Cuadro_3'!#REF!</definedName>
    <definedName name="año93" localSheetId="22">'[2]Cuadro_3'!#REF!</definedName>
    <definedName name="año93" localSheetId="3">'c_3'!#REF!</definedName>
    <definedName name="año93" localSheetId="4">'[2]Cuadro_3'!#REF!</definedName>
    <definedName name="año93" localSheetId="5">'[2]Cuadro_3'!#REF!</definedName>
    <definedName name="año93" localSheetId="6">'[2]Cuadro_3'!#REF!</definedName>
    <definedName name="año93" localSheetId="7">'[2]Cuadro_3'!#REF!</definedName>
    <definedName name="año93" localSheetId="8">'[2]Cuadro_3'!#REF!</definedName>
    <definedName name="año93" localSheetId="9">'[2]Cuadro_3'!#REF!</definedName>
    <definedName name="año93" localSheetId="11">'[2]Cuadro_3'!#REF!</definedName>
    <definedName name="año93" localSheetId="12">'[2]Cuadro_3'!#REF!</definedName>
    <definedName name="año93" localSheetId="13">'[2]Cuadro_3'!#REF!</definedName>
    <definedName name="año93" localSheetId="14">'[2]Cuadro_3'!#REF!</definedName>
    <definedName name="año93" localSheetId="0">'[9]Cuadro_3'!#REF!</definedName>
    <definedName name="año93">'[2]Cuadro_3'!#REF!</definedName>
    <definedName name="año93_94" localSheetId="4">#REF!</definedName>
    <definedName name="año93_94" localSheetId="5">#REF!</definedName>
    <definedName name="año93_94" localSheetId="6">#REF!</definedName>
    <definedName name="año93_94" localSheetId="7">#REF!</definedName>
    <definedName name="año93_94" localSheetId="8">#REF!</definedName>
    <definedName name="año93_94" localSheetId="9">#REF!</definedName>
    <definedName name="año93_94" localSheetId="11">#REF!</definedName>
    <definedName name="año93_94" localSheetId="12">#REF!</definedName>
    <definedName name="año93_94" localSheetId="13">#REF!</definedName>
    <definedName name="año93_94" localSheetId="14">#REF!</definedName>
    <definedName name="año93_94">#REF!</definedName>
    <definedName name="año94" localSheetId="21">'[2]Cuadro_3'!#REF!</definedName>
    <definedName name="año94" localSheetId="22">'[2]Cuadro_3'!#REF!</definedName>
    <definedName name="año94" localSheetId="3">'c_3'!#REF!</definedName>
    <definedName name="año94" localSheetId="4">'[2]Cuadro_3'!#REF!</definedName>
    <definedName name="año94" localSheetId="5">'[2]Cuadro_3'!#REF!</definedName>
    <definedName name="año94" localSheetId="6">'[2]Cuadro_3'!#REF!</definedName>
    <definedName name="año94" localSheetId="7">'[2]Cuadro_3'!#REF!</definedName>
    <definedName name="año94" localSheetId="8">'[2]Cuadro_3'!#REF!</definedName>
    <definedName name="año94" localSheetId="9">'[2]Cuadro_3'!#REF!</definedName>
    <definedName name="año94" localSheetId="11">'[2]Cuadro_3'!#REF!</definedName>
    <definedName name="año94" localSheetId="12">'[2]Cuadro_3'!#REF!</definedName>
    <definedName name="año94" localSheetId="13">'[2]Cuadro_3'!#REF!</definedName>
    <definedName name="año94" localSheetId="14">'[2]Cuadro_3'!#REF!</definedName>
    <definedName name="año94" localSheetId="0">'[9]Cuadro_3'!#REF!</definedName>
    <definedName name="año94">'[2]Cuadro_3'!#REF!</definedName>
    <definedName name="año94_95" localSheetId="4">#REF!</definedName>
    <definedName name="año94_95" localSheetId="5">#REF!</definedName>
    <definedName name="año94_95" localSheetId="6">#REF!</definedName>
    <definedName name="año94_95" localSheetId="7">#REF!</definedName>
    <definedName name="año94_95" localSheetId="8">#REF!</definedName>
    <definedName name="año94_95" localSheetId="9">#REF!</definedName>
    <definedName name="año94_95" localSheetId="11">#REF!</definedName>
    <definedName name="año94_95" localSheetId="12">#REF!</definedName>
    <definedName name="año94_95" localSheetId="13">#REF!</definedName>
    <definedName name="año94_95" localSheetId="14">#REF!</definedName>
    <definedName name="año94_95">#REF!</definedName>
    <definedName name="año95_96" localSheetId="4">#REF!</definedName>
    <definedName name="año95_96" localSheetId="5">#REF!</definedName>
    <definedName name="año95_96" localSheetId="6">#REF!</definedName>
    <definedName name="año95_96" localSheetId="7">#REF!</definedName>
    <definedName name="año95_96" localSheetId="8">#REF!</definedName>
    <definedName name="año95_96" localSheetId="9">#REF!</definedName>
    <definedName name="año95_96" localSheetId="11">#REF!</definedName>
    <definedName name="año95_96" localSheetId="12">#REF!</definedName>
    <definedName name="año95_96" localSheetId="13">#REF!</definedName>
    <definedName name="año95_96" localSheetId="14">#REF!</definedName>
    <definedName name="año95_96">#REF!</definedName>
    <definedName name="año96_97" localSheetId="4">#REF!</definedName>
    <definedName name="año96_97" localSheetId="5">#REF!</definedName>
    <definedName name="año96_97" localSheetId="6">#REF!</definedName>
    <definedName name="año96_97" localSheetId="7">#REF!</definedName>
    <definedName name="año96_97" localSheetId="8">#REF!</definedName>
    <definedName name="año96_97" localSheetId="9">#REF!</definedName>
    <definedName name="año96_97" localSheetId="11">#REF!</definedName>
    <definedName name="año96_97" localSheetId="12">#REF!</definedName>
    <definedName name="año96_97" localSheetId="13">#REF!</definedName>
    <definedName name="año96_97" localSheetId="14">#REF!</definedName>
    <definedName name="año96_97">#REF!</definedName>
    <definedName name="Area_a_imprimir" localSheetId="4">#REF!</definedName>
    <definedName name="Area_a_imprimir" localSheetId="5">#REF!</definedName>
    <definedName name="Area_a_imprimir" localSheetId="6">#REF!</definedName>
    <definedName name="Area_a_imprimir" localSheetId="7">#REF!</definedName>
    <definedName name="Area_a_imprimir" localSheetId="8">#REF!</definedName>
    <definedName name="Area_a_imprimir" localSheetId="9">#REF!</definedName>
    <definedName name="Area_a_imprimir" localSheetId="11">#REF!</definedName>
    <definedName name="Area_a_imprimir" localSheetId="12">#REF!</definedName>
    <definedName name="Area_a_imprimir" localSheetId="13">#REF!</definedName>
    <definedName name="Area_a_imprimir" localSheetId="14">#REF!</definedName>
    <definedName name="Area_a_imprimir">#REF!</definedName>
    <definedName name="_xlnm.Print_Area" localSheetId="16">'c_10'!$B$2:$T$65</definedName>
    <definedName name="_xlnm.Print_Area" localSheetId="17">'C_11'!$C$2:$R$35</definedName>
    <definedName name="_xlnm.Print_Area" localSheetId="18">'c_12'!$B$2:$U$203</definedName>
    <definedName name="_xlnm.Print_Area" localSheetId="19">'c_12A'!$B$2:$T$198</definedName>
    <definedName name="_xlnm.Print_Area" localSheetId="20">'c_13'!$B$2:$P$31</definedName>
    <definedName name="_xlnm.Print_Area" localSheetId="21">'C_14'!$B$2:$T$181</definedName>
    <definedName name="_xlnm.Print_Area" localSheetId="22">'C_14A'!$B$2:$R$239</definedName>
    <definedName name="_xlnm.Print_Area" localSheetId="4">'c_4'!$A:$IV</definedName>
    <definedName name="_xlnm.Print_Area" localSheetId="10">'c_6'!$C$1:$U$53</definedName>
    <definedName name="_xlnm.Print_Area" localSheetId="15">'C_9'!$B$1:$R$80</definedName>
    <definedName name="cua24">#REF!</definedName>
    <definedName name="cua395">'[9]Cuadro_3'!#REF!</definedName>
    <definedName name="cua396">'[9]Cuadro_3'!#REF!</definedName>
    <definedName name="cua397">'[9]Cuadro_3'!#REF!</definedName>
    <definedName name="cua399">'[9]Cuadro_3'!#REF!</definedName>
    <definedName name="cua399_">'[9]Cuadro_3'!#REF!</definedName>
    <definedName name="cuadro14" localSheetId="4">#REF!</definedName>
    <definedName name="cuadro14" localSheetId="5">#REF!</definedName>
    <definedName name="cuadro14" localSheetId="6">#REF!</definedName>
    <definedName name="cuadro14" localSheetId="7">#REF!</definedName>
    <definedName name="cuadro14" localSheetId="8">#REF!</definedName>
    <definedName name="cuadro14" localSheetId="9">#REF!</definedName>
    <definedName name="cuadro14" localSheetId="11">#REF!</definedName>
    <definedName name="cuadro14" localSheetId="12">#REF!</definedName>
    <definedName name="cuadro14" localSheetId="13">#REF!</definedName>
    <definedName name="cuadro14" localSheetId="14">#REF!</definedName>
    <definedName name="cuadro14">#REF!</definedName>
    <definedName name="cuadro15" localSheetId="4">#REF!</definedName>
    <definedName name="cuadro15" localSheetId="5">#REF!</definedName>
    <definedName name="cuadro15" localSheetId="6">#REF!</definedName>
    <definedName name="cuadro15" localSheetId="7">#REF!</definedName>
    <definedName name="cuadro15" localSheetId="8">#REF!</definedName>
    <definedName name="cuadro15" localSheetId="9">#REF!</definedName>
    <definedName name="cuadro15" localSheetId="11">#REF!</definedName>
    <definedName name="cuadro15" localSheetId="12">#REF!</definedName>
    <definedName name="cuadro15" localSheetId="13">#REF!</definedName>
    <definedName name="cuadro15" localSheetId="14">#REF!</definedName>
    <definedName name="cuadro15">#REF!</definedName>
    <definedName name="CUADRO24" localSheetId="0">#REF!</definedName>
    <definedName name="CUADRO24">#REF!</definedName>
    <definedName name="cuadro300" localSheetId="3">'c_3'!$D$2:$M$52</definedName>
    <definedName name="cuadro395" localSheetId="21">'[2]Cuadro_3'!#REF!</definedName>
    <definedName name="cuadro395" localSheetId="22">'[2]Cuadro_3'!#REF!</definedName>
    <definedName name="cuadro395" localSheetId="3">'c_3'!#REF!</definedName>
    <definedName name="cuadro395" localSheetId="4">'[2]Cuadro_3'!#REF!</definedName>
    <definedName name="cuadro395" localSheetId="5">'[2]Cuadro_3'!#REF!</definedName>
    <definedName name="cuadro395" localSheetId="6">'[2]Cuadro_3'!#REF!</definedName>
    <definedName name="cuadro395" localSheetId="7">'[2]Cuadro_3'!#REF!</definedName>
    <definedName name="cuadro395" localSheetId="8">'[2]Cuadro_3'!#REF!</definedName>
    <definedName name="cuadro395" localSheetId="9">'[2]Cuadro_3'!#REF!</definedName>
    <definedName name="cuadro395" localSheetId="11">'[2]Cuadro_3'!#REF!</definedName>
    <definedName name="cuadro395" localSheetId="12">'[2]Cuadro_3'!#REF!</definedName>
    <definedName name="cuadro395" localSheetId="13">'[2]Cuadro_3'!#REF!</definedName>
    <definedName name="cuadro395" localSheetId="14">'[2]Cuadro_3'!#REF!</definedName>
    <definedName name="cuadro395" localSheetId="0">'[9]Cuadro_3'!#REF!</definedName>
    <definedName name="cuadro395">'[2]Cuadro_3'!#REF!</definedName>
    <definedName name="cuadro396" localSheetId="21">'[2]Cuadro_3'!#REF!</definedName>
    <definedName name="cuadro396" localSheetId="22">'[2]Cuadro_3'!#REF!</definedName>
    <definedName name="cuadro396" localSheetId="3">'c_3'!#REF!</definedName>
    <definedName name="cuadro396" localSheetId="4">'[2]Cuadro_3'!#REF!</definedName>
    <definedName name="cuadro396" localSheetId="5">'[2]Cuadro_3'!#REF!</definedName>
    <definedName name="cuadro396" localSheetId="6">'[2]Cuadro_3'!#REF!</definedName>
    <definedName name="cuadro396" localSheetId="7">'[2]Cuadro_3'!#REF!</definedName>
    <definedName name="cuadro396" localSheetId="8">'[2]Cuadro_3'!#REF!</definedName>
    <definedName name="cuadro396" localSheetId="9">'[2]Cuadro_3'!#REF!</definedName>
    <definedName name="cuadro396" localSheetId="11">'[2]Cuadro_3'!#REF!</definedName>
    <definedName name="cuadro396" localSheetId="12">'[2]Cuadro_3'!#REF!</definedName>
    <definedName name="cuadro396" localSheetId="13">'[2]Cuadro_3'!#REF!</definedName>
    <definedName name="cuadro396" localSheetId="14">'[2]Cuadro_3'!#REF!</definedName>
    <definedName name="cuadro396" localSheetId="0">'[9]Cuadro_3'!#REF!</definedName>
    <definedName name="cuadro396">'[2]Cuadro_3'!#REF!</definedName>
    <definedName name="cuadro397" localSheetId="21">'[2]Cuadro_3'!#REF!</definedName>
    <definedName name="cuadro397" localSheetId="22">'[2]Cuadro_3'!#REF!</definedName>
    <definedName name="cuadro397" localSheetId="3">'c_3'!#REF!</definedName>
    <definedName name="cuadro397" localSheetId="4">'[2]Cuadro_3'!#REF!</definedName>
    <definedName name="cuadro397" localSheetId="5">'[2]Cuadro_3'!#REF!</definedName>
    <definedName name="cuadro397" localSheetId="6">'[2]Cuadro_3'!#REF!</definedName>
    <definedName name="cuadro397" localSheetId="7">'[2]Cuadro_3'!#REF!</definedName>
    <definedName name="cuadro397" localSheetId="8">'[2]Cuadro_3'!#REF!</definedName>
    <definedName name="cuadro397" localSheetId="9">'[2]Cuadro_3'!#REF!</definedName>
    <definedName name="cuadro397" localSheetId="11">'[2]Cuadro_3'!#REF!</definedName>
    <definedName name="cuadro397" localSheetId="12">'[2]Cuadro_3'!#REF!</definedName>
    <definedName name="cuadro397" localSheetId="13">'[2]Cuadro_3'!#REF!</definedName>
    <definedName name="cuadro397" localSheetId="14">'[2]Cuadro_3'!#REF!</definedName>
    <definedName name="cuadro397" localSheetId="0">'[9]Cuadro_3'!#REF!</definedName>
    <definedName name="cuadro397">'[2]Cuadro_3'!#REF!</definedName>
    <definedName name="cuadro398" localSheetId="21">'[2]Cuadro_3'!#REF!</definedName>
    <definedName name="cuadro398" localSheetId="22">'[2]Cuadro_3'!#REF!</definedName>
    <definedName name="cuadro398" localSheetId="3">'c_3'!#REF!</definedName>
    <definedName name="cuadro398" localSheetId="4">'[2]Cuadro_3'!#REF!</definedName>
    <definedName name="cuadro398" localSheetId="5">'[2]Cuadro_3'!#REF!</definedName>
    <definedName name="cuadro398" localSheetId="6">'[2]Cuadro_3'!#REF!</definedName>
    <definedName name="cuadro398" localSheetId="7">'[2]Cuadro_3'!#REF!</definedName>
    <definedName name="cuadro398" localSheetId="8">'[2]Cuadro_3'!#REF!</definedName>
    <definedName name="cuadro398" localSheetId="9">'[2]Cuadro_3'!#REF!</definedName>
    <definedName name="cuadro398" localSheetId="11">'[2]Cuadro_3'!#REF!</definedName>
    <definedName name="cuadro398" localSheetId="12">'[2]Cuadro_3'!#REF!</definedName>
    <definedName name="cuadro398" localSheetId="13">'[2]Cuadro_3'!#REF!</definedName>
    <definedName name="cuadro398" localSheetId="14">'[2]Cuadro_3'!#REF!</definedName>
    <definedName name="cuadro398" localSheetId="0">'[9]Cuadro_3'!#REF!</definedName>
    <definedName name="cuadro398">'[2]Cuadro_3'!#REF!</definedName>
    <definedName name="cuadro399" localSheetId="21">'[2]Cuadro_3'!#REF!</definedName>
    <definedName name="cuadro399" localSheetId="22">'[2]Cuadro_3'!#REF!</definedName>
    <definedName name="cuadro399" localSheetId="3">'c_3'!#REF!</definedName>
    <definedName name="cuadro399" localSheetId="4">'[2]Cuadro_3'!#REF!</definedName>
    <definedName name="cuadro399" localSheetId="5">'[2]Cuadro_3'!#REF!</definedName>
    <definedName name="cuadro399" localSheetId="6">'[2]Cuadro_3'!#REF!</definedName>
    <definedName name="cuadro399" localSheetId="7">'[2]Cuadro_3'!#REF!</definedName>
    <definedName name="cuadro399" localSheetId="8">'[2]Cuadro_3'!#REF!</definedName>
    <definedName name="cuadro399" localSheetId="9">'[2]Cuadro_3'!#REF!</definedName>
    <definedName name="cuadro399" localSheetId="11">'[2]Cuadro_3'!#REF!</definedName>
    <definedName name="cuadro399" localSheetId="12">'[2]Cuadro_3'!#REF!</definedName>
    <definedName name="cuadro399" localSheetId="13">'[2]Cuadro_3'!#REF!</definedName>
    <definedName name="cuadro399" localSheetId="14">'[2]Cuadro_3'!#REF!</definedName>
    <definedName name="cuadro399" localSheetId="0">'[9]Cuadro_3'!#REF!</definedName>
    <definedName name="cuadro399">'[2]Cuadro_3'!#REF!</definedName>
    <definedName name="dat">'[9]Cuadro_5'!$E$1:$G$63,'[9]Cuadro_5'!$H$1:$S$63,'[9]Cuadro_5'!$T$1:$AE$64</definedName>
    <definedName name="datos" localSheetId="21">'[2]Cuadro_5'!$E$1:$G$63,'[2]Cuadro_5'!$H$1:$S$63,'[2]Cuadro_5'!$T$1:$AE$64</definedName>
    <definedName name="datos" localSheetId="22">'[2]Cuadro_5'!$E$1:$G$63,'[2]Cuadro_5'!$H$1:$S$63,'[2]Cuadro_5'!$T$1:$AE$64</definedName>
    <definedName name="datos" localSheetId="4">'[2]Cuadro_5'!$E$1:$G$63,'[2]Cuadro_5'!$H$1:$S$63,'[2]Cuadro_5'!$T$1:$AE$64</definedName>
    <definedName name="datos" localSheetId="5">'[2]Cuadro_5'!$E$1:$G$63,'[2]Cuadro_5'!$H$1:$S$63,'[2]Cuadro_5'!$T$1:$AE$64</definedName>
    <definedName name="datos" localSheetId="6">'[2]Cuadro_5'!$E$1:$G$63,'[2]Cuadro_5'!$H$1:$S$63,'[2]Cuadro_5'!$T$1:$AE$64</definedName>
    <definedName name="datos" localSheetId="7">'[2]Cuadro_5'!$E$1:$G$63,'[2]Cuadro_5'!$H$1:$S$63,'[2]Cuadro_5'!$T$1:$AE$64</definedName>
    <definedName name="datos" localSheetId="8">'[2]Cuadro_5'!$E$1:$G$63,'[2]Cuadro_5'!$H$1:$S$63,'[2]Cuadro_5'!$T$1:$AE$64</definedName>
    <definedName name="datos" localSheetId="9">'[2]Cuadro_5'!$E$1:$G$63,'[2]Cuadro_5'!$H$1:$S$63,'[2]Cuadro_5'!$T$1:$AE$64</definedName>
    <definedName name="datos" localSheetId="11">'[2]Cuadro_5'!$E$1:$G$63,'[2]Cuadro_5'!$H$1:$S$63,'[2]Cuadro_5'!$T$1:$AE$64</definedName>
    <definedName name="datos" localSheetId="12">'[2]Cuadro_5'!$E$1:$G$63,'[2]Cuadro_5'!$H$1:$S$63,'[2]Cuadro_5'!$T$1:$AE$64</definedName>
    <definedName name="datos" localSheetId="13">'[2]Cuadro_5'!$E$1:$G$63,'[2]Cuadro_5'!$H$1:$S$63,'[2]Cuadro_5'!$T$1:$AE$64</definedName>
    <definedName name="datos" localSheetId="14">'[2]Cuadro_5'!$E$1:$G$63,'[2]Cuadro_5'!$H$1:$S$63,'[2]Cuadro_5'!$T$1:$AE$64</definedName>
    <definedName name="datos" localSheetId="0">'[9]Cuadro_5'!$E$1:$G$63,'[9]Cuadro_5'!$H$1:$S$63,'[9]Cuadro_5'!$T$1:$AE$64</definedName>
    <definedName name="datos">'[2]Cuadro_5'!$E$1:$G$63,'[2]Cuadro_5'!$H$1:$S$63,'[2]Cuadro_5'!$T$1:$AE$64</definedName>
    <definedName name="h1">#REF!</definedName>
    <definedName name="h1977_1989" localSheetId="21">'[3]C3'!$F$5:$K$68,'[3]C3'!$F$70:$K$107</definedName>
    <definedName name="h1977_1989" localSheetId="22">'[3]C3'!$F$5:$K$68,'[3]C3'!$F$70:$K$107</definedName>
    <definedName name="h1977_1989" localSheetId="4">'[3]C3'!$F$5:$K$68,'[3]C3'!$F$70:$K$107</definedName>
    <definedName name="h1977_1989" localSheetId="5">'[3]C3'!$F$5:$K$68,'[3]C3'!$F$70:$K$107</definedName>
    <definedName name="h1977_1989" localSheetId="6">'[3]C3'!$F$5:$K$68,'[3]C3'!$F$70:$K$107</definedName>
    <definedName name="h1977_1989" localSheetId="7">'[3]C3'!$F$5:$K$68,'[3]C3'!$F$70:$K$107</definedName>
    <definedName name="h1977_1989" localSheetId="8">'[3]C3'!$F$5:$K$68,'[3]C3'!$F$70:$K$107</definedName>
    <definedName name="h1977_1989" localSheetId="9">'[3]C3'!$F$5:$K$68,'[3]C3'!$F$70:$K$107</definedName>
    <definedName name="h1977_1989" localSheetId="11">'[3]C3'!$F$5:$K$68,'[3]C3'!$F$70:$K$107</definedName>
    <definedName name="h1977_1989" localSheetId="12">'[3]C3'!$F$5:$K$68,'[3]C3'!$F$70:$K$107</definedName>
    <definedName name="h1977_1989" localSheetId="13">'[3]C3'!$F$5:$K$68,'[3]C3'!$F$70:$K$107</definedName>
    <definedName name="h1977_1989" localSheetId="14">'[3]C3'!$F$5:$K$68,'[3]C3'!$F$70:$K$107</definedName>
    <definedName name="h1977_1989" localSheetId="0">'[10]C3'!$F$5:$K$68,'[10]C3'!$F$70:$K$107</definedName>
    <definedName name="h1977_1989">'[3]C3'!$F$5:$K$68,'[3]C3'!$F$70:$K$107</definedName>
    <definedName name="h1989_1994" localSheetId="21">'[3]C3'!#REF!,'[3]C3'!#REF!</definedName>
    <definedName name="h1989_1994" localSheetId="22">'[3]C3'!#REF!,'[3]C3'!#REF!</definedName>
    <definedName name="h1989_1994" localSheetId="4">'[3]C3'!#REF!,'[3]C3'!#REF!</definedName>
    <definedName name="h1989_1994" localSheetId="5">'[3]C3'!#REF!,'[3]C3'!#REF!</definedName>
    <definedName name="h1989_1994" localSheetId="6">'[3]C3'!#REF!,'[3]C3'!#REF!</definedName>
    <definedName name="h1989_1994" localSheetId="7">'[3]C3'!#REF!,'[3]C3'!#REF!</definedName>
    <definedName name="h1989_1994" localSheetId="8">'[3]C3'!#REF!,'[3]C3'!#REF!</definedName>
    <definedName name="h1989_1994" localSheetId="9">'[3]C3'!#REF!,'[3]C3'!#REF!</definedName>
    <definedName name="h1989_1994" localSheetId="11">'[3]C3'!#REF!,'[3]C3'!#REF!</definedName>
    <definedName name="h1989_1994" localSheetId="12">'[3]C3'!#REF!,'[3]C3'!#REF!</definedName>
    <definedName name="h1989_1994" localSheetId="13">'[3]C3'!#REF!,'[3]C3'!#REF!</definedName>
    <definedName name="h1989_1994" localSheetId="14">'[3]C3'!#REF!,'[3]C3'!#REF!</definedName>
    <definedName name="h1989_1994" localSheetId="0">'[10]C3'!#REF!,'[10]C3'!#REF!</definedName>
    <definedName name="h1989_1994">'[3]C3'!#REF!,'[3]C3'!#REF!</definedName>
    <definedName name="h2">#REF!</definedName>
    <definedName name="h3">#REF!</definedName>
    <definedName name="h4">#REF!</definedName>
    <definedName name="h5">#REF!</definedName>
    <definedName name="h6">#REF!</definedName>
    <definedName name="h7">#REF!</definedName>
    <definedName name="h7789">'[10]C3'!$F$5:$K$68,'[10]C3'!$F$70:$K$107</definedName>
    <definedName name="h8">#REF!</definedName>
    <definedName name="h8994">'[10]C3'!#REF!,'[10]C3'!#REF!</definedName>
    <definedName name="h9" hidden="1">{"'Inversi?n Extranjera'!$A$1:$AG$74","'Inversi?n Extranjera'!$G$7:$AF$61"}</definedName>
    <definedName name="hhhh">#REF!</definedName>
    <definedName name="Hoja1" localSheetId="21">#REF!</definedName>
    <definedName name="Hoja1" localSheetId="22">#REF!</definedName>
    <definedName name="Hoja1" localSheetId="3">#REF!</definedName>
    <definedName name="Hoja1" localSheetId="4">#REF!</definedName>
    <definedName name="Hoja1" localSheetId="5">#REF!</definedName>
    <definedName name="Hoja1" localSheetId="6">#REF!</definedName>
    <definedName name="Hoja1" localSheetId="7">#REF!</definedName>
    <definedName name="Hoja1" localSheetId="8">#REF!</definedName>
    <definedName name="Hoja1" localSheetId="9">#REF!</definedName>
    <definedName name="Hoja1" localSheetId="11">#REF!</definedName>
    <definedName name="Hoja1" localSheetId="12">#REF!</definedName>
    <definedName name="Hoja1" localSheetId="13">#REF!</definedName>
    <definedName name="Hoja1" localSheetId="14">#REF!</definedName>
    <definedName name="Hoja1" localSheetId="0">#REF!</definedName>
    <definedName name="Hoja1">#REF!</definedName>
    <definedName name="Hoja2" localSheetId="21">#REF!</definedName>
    <definedName name="Hoja2" localSheetId="22">#REF!</definedName>
    <definedName name="Hoja2" localSheetId="3">#REF!</definedName>
    <definedName name="Hoja2" localSheetId="4">#REF!</definedName>
    <definedName name="Hoja2" localSheetId="5">#REF!</definedName>
    <definedName name="Hoja2" localSheetId="6">#REF!</definedName>
    <definedName name="Hoja2" localSheetId="7">#REF!</definedName>
    <definedName name="Hoja2" localSheetId="8">#REF!</definedName>
    <definedName name="Hoja2" localSheetId="9">#REF!</definedName>
    <definedName name="Hoja2" localSheetId="11">#REF!</definedName>
    <definedName name="Hoja2" localSheetId="12">#REF!</definedName>
    <definedName name="Hoja2" localSheetId="13">#REF!</definedName>
    <definedName name="Hoja2" localSheetId="14">#REF!</definedName>
    <definedName name="Hoja2" localSheetId="0">#REF!</definedName>
    <definedName name="Hoja2">#REF!</definedName>
    <definedName name="Hoja3" localSheetId="21">#REF!</definedName>
    <definedName name="Hoja3" localSheetId="22">#REF!</definedName>
    <definedName name="Hoja3" localSheetId="3">#REF!</definedName>
    <definedName name="Hoja3" localSheetId="4">#REF!</definedName>
    <definedName name="Hoja3" localSheetId="5">#REF!</definedName>
    <definedName name="Hoja3" localSheetId="6">#REF!</definedName>
    <definedName name="Hoja3" localSheetId="7">#REF!</definedName>
    <definedName name="Hoja3" localSheetId="8">#REF!</definedName>
    <definedName name="Hoja3" localSheetId="9">#REF!</definedName>
    <definedName name="Hoja3" localSheetId="11">#REF!</definedName>
    <definedName name="Hoja3" localSheetId="12">#REF!</definedName>
    <definedName name="Hoja3" localSheetId="13">#REF!</definedName>
    <definedName name="Hoja3" localSheetId="14">#REF!</definedName>
    <definedName name="Hoja3" localSheetId="0">#REF!</definedName>
    <definedName name="Hoja3">#REF!</definedName>
    <definedName name="Hoja4" localSheetId="21">#REF!</definedName>
    <definedName name="Hoja4" localSheetId="22">#REF!</definedName>
    <definedName name="Hoja4" localSheetId="3">#REF!</definedName>
    <definedName name="Hoja4" localSheetId="4">#REF!</definedName>
    <definedName name="Hoja4" localSheetId="5">#REF!</definedName>
    <definedName name="Hoja4" localSheetId="6">#REF!</definedName>
    <definedName name="Hoja4" localSheetId="7">#REF!</definedName>
    <definedName name="Hoja4" localSheetId="8">#REF!</definedName>
    <definedName name="Hoja4" localSheetId="9">#REF!</definedName>
    <definedName name="Hoja4" localSheetId="11">#REF!</definedName>
    <definedName name="Hoja4" localSheetId="12">#REF!</definedName>
    <definedName name="Hoja4" localSheetId="13">#REF!</definedName>
    <definedName name="Hoja4" localSheetId="14">#REF!</definedName>
    <definedName name="Hoja4" localSheetId="0">#REF!</definedName>
    <definedName name="Hoja4">#REF!</definedName>
    <definedName name="Hoja5" localSheetId="21">#REF!</definedName>
    <definedName name="Hoja5" localSheetId="22">#REF!</definedName>
    <definedName name="Hoja5" localSheetId="3">#REF!</definedName>
    <definedName name="Hoja5" localSheetId="4">#REF!</definedName>
    <definedName name="Hoja5" localSheetId="5">#REF!</definedName>
    <definedName name="Hoja5" localSheetId="6">#REF!</definedName>
    <definedName name="Hoja5" localSheetId="7">#REF!</definedName>
    <definedName name="Hoja5" localSheetId="8">#REF!</definedName>
    <definedName name="Hoja5" localSheetId="9">#REF!</definedName>
    <definedName name="Hoja5" localSheetId="11">#REF!</definedName>
    <definedName name="Hoja5" localSheetId="12">#REF!</definedName>
    <definedName name="Hoja5" localSheetId="13">#REF!</definedName>
    <definedName name="Hoja5" localSheetId="14">#REF!</definedName>
    <definedName name="Hoja5" localSheetId="0">#REF!</definedName>
    <definedName name="Hoja5">#REF!</definedName>
    <definedName name="Hoja6" localSheetId="21">#REF!</definedName>
    <definedName name="Hoja6" localSheetId="22">#REF!</definedName>
    <definedName name="Hoja6" localSheetId="3">#REF!</definedName>
    <definedName name="Hoja6" localSheetId="4">#REF!</definedName>
    <definedName name="Hoja6" localSheetId="5">#REF!</definedName>
    <definedName name="Hoja6" localSheetId="6">#REF!</definedName>
    <definedName name="Hoja6" localSheetId="7">#REF!</definedName>
    <definedName name="Hoja6" localSheetId="8">#REF!</definedName>
    <definedName name="Hoja6" localSheetId="9">#REF!</definedName>
    <definedName name="Hoja6" localSheetId="11">#REF!</definedName>
    <definedName name="Hoja6" localSheetId="12">#REF!</definedName>
    <definedName name="Hoja6" localSheetId="13">#REF!</definedName>
    <definedName name="Hoja6" localSheetId="14">#REF!</definedName>
    <definedName name="Hoja6" localSheetId="0">#REF!</definedName>
    <definedName name="Hoja6">#REF!</definedName>
    <definedName name="Hoja7" localSheetId="21">#REF!</definedName>
    <definedName name="Hoja7" localSheetId="22">#REF!</definedName>
    <definedName name="Hoja7" localSheetId="3">#REF!</definedName>
    <definedName name="Hoja7" localSheetId="4">#REF!</definedName>
    <definedName name="Hoja7" localSheetId="5">#REF!</definedName>
    <definedName name="Hoja7" localSheetId="6">#REF!</definedName>
    <definedName name="Hoja7" localSheetId="7">#REF!</definedName>
    <definedName name="Hoja7" localSheetId="8">#REF!</definedName>
    <definedName name="Hoja7" localSheetId="9">#REF!</definedName>
    <definedName name="Hoja7" localSheetId="11">#REF!</definedName>
    <definedName name="Hoja7" localSheetId="12">#REF!</definedName>
    <definedName name="Hoja7" localSheetId="13">#REF!</definedName>
    <definedName name="Hoja7" localSheetId="14">#REF!</definedName>
    <definedName name="Hoja7" localSheetId="0">#REF!</definedName>
    <definedName name="Hoja7">#REF!</definedName>
    <definedName name="Hoja8" localSheetId="21">#REF!</definedName>
    <definedName name="Hoja8" localSheetId="22">#REF!</definedName>
    <definedName name="Hoja8" localSheetId="3">#REF!</definedName>
    <definedName name="Hoja8" localSheetId="4">#REF!</definedName>
    <definedName name="Hoja8" localSheetId="5">#REF!</definedName>
    <definedName name="Hoja8" localSheetId="6">#REF!</definedName>
    <definedName name="Hoja8" localSheetId="7">#REF!</definedName>
    <definedName name="Hoja8" localSheetId="8">#REF!</definedName>
    <definedName name="Hoja8" localSheetId="9">#REF!</definedName>
    <definedName name="Hoja8" localSheetId="11">#REF!</definedName>
    <definedName name="Hoja8" localSheetId="12">#REF!</definedName>
    <definedName name="Hoja8" localSheetId="13">#REF!</definedName>
    <definedName name="Hoja8" localSheetId="14">#REF!</definedName>
    <definedName name="Hoja8" localSheetId="0">#REF!</definedName>
    <definedName name="Hoja8">#REF!</definedName>
    <definedName name="HTML_CodePage" hidden="1">1252</definedName>
    <definedName name="HTML_Control" localSheetId="21" hidden="1">{"'Inversi?n Extranjera'!$A$1:$AG$74","'Inversi?n Extranjera'!$G$7:$AF$61"}</definedName>
    <definedName name="HTML_Control" localSheetId="22" hidden="1">{"'Inversi?n Extranjera'!$A$1:$AG$74","'Inversi?n Extranjera'!$G$7:$AF$61"}</definedName>
    <definedName name="HTML_Control" localSheetId="4" hidden="1">{"'Inversi?n Extranjera'!$A$1:$AG$74","'Inversi?n Extranjera'!$G$7:$AF$61"}</definedName>
    <definedName name="HTML_Control" localSheetId="5" hidden="1">{"'Inversi?n Extranjera'!$A$1:$AG$74","'Inversi?n Extranjera'!$G$7:$AF$61"}</definedName>
    <definedName name="HTML_Control" localSheetId="6" hidden="1">{"'Inversi?n Extranjera'!$A$1:$AG$74","'Inversi?n Extranjera'!$G$7:$AF$61"}</definedName>
    <definedName name="HTML_Control" localSheetId="7" hidden="1">{"'Inversi?n Extranjera'!$A$1:$AG$74","'Inversi?n Extranjera'!$G$7:$AF$61"}</definedName>
    <definedName name="HTML_Control" localSheetId="8" hidden="1">{"'Inversi?n Extranjera'!$A$1:$AG$74","'Inversi?n Extranjera'!$G$7:$AF$61"}</definedName>
    <definedName name="HTML_Control" localSheetId="9" hidden="1">{"'Inversi?n Extranjera'!$A$1:$AG$74","'Inversi?n Extranjera'!$G$7:$AF$61"}</definedName>
    <definedName name="HTML_Control" localSheetId="11" hidden="1">{"'Inversi?n Extranjera'!$A$1:$AG$74","'Inversi?n Extranjera'!$G$7:$AF$61"}</definedName>
    <definedName name="HTML_Control" localSheetId="12" hidden="1">{"'Inversi?n Extranjera'!$A$1:$AG$74","'Inversi?n Extranjera'!$G$7:$AF$61"}</definedName>
    <definedName name="HTML_Control" localSheetId="13" hidden="1">{"'Inversi?n Extranjera'!$A$1:$AG$74","'Inversi?n Extranjera'!$G$7:$AF$61"}</definedName>
    <definedName name="HTML_Control" localSheetId="14" hidden="1">{"'Inversi?n Extranjera'!$A$1:$AG$74","'Inversi?n Extranjera'!$G$7:$AF$61"}</definedName>
    <definedName name="HTML_Control" localSheetId="0" hidden="1">{"'Inversi?n Extranjera'!$A$1:$AG$74","'Inversi?n Extranjera'!$G$7:$AF$61"}</definedName>
    <definedName name="HTML_Control" hidden="1">{"'Inversi?n Extranjera'!$A$1:$AG$74","'Inversi?n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in">'[9]Cuadro_5'!$E$67:$G$87,'[9]Cuadro_5'!$H$67:$P$87,'[9]Cuadro_5'!$Q$67:$AB$88</definedName>
    <definedName name="in8994">'[9]Cuadro_5'!$E$67:$G$84,'[9]Cuadro_5'!$H$67:$P$84</definedName>
    <definedName name="ind_89_91" localSheetId="4">#REF!</definedName>
    <definedName name="ind_89_91" localSheetId="5">#REF!</definedName>
    <definedName name="ind_89_91" localSheetId="6">#REF!</definedName>
    <definedName name="ind_89_91" localSheetId="7">#REF!</definedName>
    <definedName name="ind_89_91" localSheetId="8">#REF!</definedName>
    <definedName name="ind_89_91" localSheetId="9">#REF!</definedName>
    <definedName name="ind_89_91" localSheetId="11">#REF!</definedName>
    <definedName name="ind_89_91" localSheetId="12">#REF!</definedName>
    <definedName name="ind_89_91" localSheetId="13">#REF!</definedName>
    <definedName name="ind_89_91" localSheetId="14">#REF!</definedName>
    <definedName name="ind_89_91">#REF!</definedName>
    <definedName name="ind_92_94" localSheetId="4">#REF!</definedName>
    <definedName name="ind_92_94" localSheetId="5">#REF!</definedName>
    <definedName name="ind_92_94" localSheetId="6">#REF!</definedName>
    <definedName name="ind_92_94" localSheetId="7">#REF!</definedName>
    <definedName name="ind_92_94" localSheetId="8">#REF!</definedName>
    <definedName name="ind_92_94" localSheetId="9">#REF!</definedName>
    <definedName name="ind_92_94" localSheetId="11">#REF!</definedName>
    <definedName name="ind_92_94" localSheetId="12">#REF!</definedName>
    <definedName name="ind_92_94" localSheetId="13">#REF!</definedName>
    <definedName name="ind_92_94" localSheetId="14">#REF!</definedName>
    <definedName name="ind_92_94">#REF!</definedName>
    <definedName name="ind89_91" localSheetId="4">#REF!</definedName>
    <definedName name="ind89_91" localSheetId="5">#REF!</definedName>
    <definedName name="ind89_91" localSheetId="6">#REF!</definedName>
    <definedName name="ind89_91" localSheetId="7">#REF!</definedName>
    <definedName name="ind89_91" localSheetId="8">#REF!</definedName>
    <definedName name="ind89_91" localSheetId="9">#REF!</definedName>
    <definedName name="ind89_91" localSheetId="11">#REF!</definedName>
    <definedName name="ind89_91" localSheetId="12">#REF!</definedName>
    <definedName name="ind89_91" localSheetId="13">#REF!</definedName>
    <definedName name="ind89_91" localSheetId="14">#REF!</definedName>
    <definedName name="ind89_91">#REF!</definedName>
    <definedName name="ind89_94" localSheetId="21">'[2]Cuadro_5'!$E$67:$G$84,'[2]Cuadro_5'!$H$67:$P$84</definedName>
    <definedName name="ind89_94" localSheetId="22">'[2]Cuadro_5'!$E$67:$G$84,'[2]Cuadro_5'!$H$67:$P$84</definedName>
    <definedName name="ind89_94" localSheetId="4">'[2]Cuadro_5'!$E$67:$G$84,'[2]Cuadro_5'!$H$67:$P$84</definedName>
    <definedName name="ind89_94" localSheetId="5">'[2]Cuadro_5'!$E$67:$G$84,'[2]Cuadro_5'!$H$67:$P$84</definedName>
    <definedName name="ind89_94" localSheetId="6">'[2]Cuadro_5'!$E$67:$G$84,'[2]Cuadro_5'!$H$67:$P$84</definedName>
    <definedName name="ind89_94" localSheetId="7">'[2]Cuadro_5'!$E$67:$G$84,'[2]Cuadro_5'!$H$67:$P$84</definedName>
    <definedName name="ind89_94" localSheetId="8">'[2]Cuadro_5'!$E$67:$G$84,'[2]Cuadro_5'!$H$67:$P$84</definedName>
    <definedName name="ind89_94" localSheetId="9">'[2]Cuadro_5'!$E$67:$G$84,'[2]Cuadro_5'!$H$67:$P$84</definedName>
    <definedName name="ind89_94" localSheetId="11">'[2]Cuadro_5'!$E$67:$G$84,'[2]Cuadro_5'!$H$67:$P$84</definedName>
    <definedName name="ind89_94" localSheetId="12">'[2]Cuadro_5'!$E$67:$G$84,'[2]Cuadro_5'!$H$67:$P$84</definedName>
    <definedName name="ind89_94" localSheetId="13">'[2]Cuadro_5'!$E$67:$G$84,'[2]Cuadro_5'!$H$67:$P$84</definedName>
    <definedName name="ind89_94" localSheetId="14">'[2]Cuadro_5'!$E$67:$G$84,'[2]Cuadro_5'!$H$67:$P$84</definedName>
    <definedName name="ind89_94" localSheetId="0">'[9]Cuadro_5'!$E$67:$G$84,'[9]Cuadro_5'!$H$67:$P$84</definedName>
    <definedName name="ind89_94">'[2]Cuadro_5'!$E$67:$G$84,'[2]Cuadro_5'!$H$67:$P$84</definedName>
    <definedName name="ind92_94" localSheetId="4">#REF!</definedName>
    <definedName name="ind92_94" localSheetId="5">#REF!</definedName>
    <definedName name="ind92_94" localSheetId="6">#REF!</definedName>
    <definedName name="ind92_94" localSheetId="7">#REF!</definedName>
    <definedName name="ind92_94" localSheetId="8">#REF!</definedName>
    <definedName name="ind92_94" localSheetId="9">#REF!</definedName>
    <definedName name="ind92_94" localSheetId="11">#REF!</definedName>
    <definedName name="ind92_94" localSheetId="12">#REF!</definedName>
    <definedName name="ind92_94" localSheetId="13">#REF!</definedName>
    <definedName name="ind92_94" localSheetId="14">#REF!</definedName>
    <definedName name="ind92_94">#REF!</definedName>
    <definedName name="ind95_97" localSheetId="4">#REF!</definedName>
    <definedName name="ind95_97" localSheetId="5">#REF!</definedName>
    <definedName name="ind95_97" localSheetId="6">#REF!</definedName>
    <definedName name="ind95_97" localSheetId="7">#REF!</definedName>
    <definedName name="ind95_97" localSheetId="8">#REF!</definedName>
    <definedName name="ind95_97" localSheetId="9">#REF!</definedName>
    <definedName name="ind95_97" localSheetId="11">#REF!</definedName>
    <definedName name="ind95_97" localSheetId="12">#REF!</definedName>
    <definedName name="ind95_97" localSheetId="13">#REF!</definedName>
    <definedName name="ind95_97" localSheetId="14">#REF!</definedName>
    <definedName name="ind95_97">#REF!</definedName>
    <definedName name="índices" localSheetId="21">'[2]Cuadro_5'!$E$67:$G$87,'[2]Cuadro_5'!$H$67:$P$87,'[2]Cuadro_5'!$Q$67:$AB$88</definedName>
    <definedName name="índices" localSheetId="22">'[2]Cuadro_5'!$E$67:$G$87,'[2]Cuadro_5'!$H$67:$P$87,'[2]Cuadro_5'!$Q$67:$AB$88</definedName>
    <definedName name="índices" localSheetId="4">'[2]Cuadro_5'!$E$67:$G$87,'[2]Cuadro_5'!$H$67:$P$87,'[2]Cuadro_5'!$Q$67:$AB$88</definedName>
    <definedName name="índices" localSheetId="5">'[2]Cuadro_5'!$E$67:$G$87,'[2]Cuadro_5'!$H$67:$P$87,'[2]Cuadro_5'!$Q$67:$AB$88</definedName>
    <definedName name="índices" localSheetId="6">'[2]Cuadro_5'!$E$67:$G$87,'[2]Cuadro_5'!$H$67:$P$87,'[2]Cuadro_5'!$Q$67:$AB$88</definedName>
    <definedName name="índices" localSheetId="7">'[2]Cuadro_5'!$E$67:$G$87,'[2]Cuadro_5'!$H$67:$P$87,'[2]Cuadro_5'!$Q$67:$AB$88</definedName>
    <definedName name="índices" localSheetId="8">'[2]Cuadro_5'!$E$67:$G$87,'[2]Cuadro_5'!$H$67:$P$87,'[2]Cuadro_5'!$Q$67:$AB$88</definedName>
    <definedName name="índices" localSheetId="9">'[2]Cuadro_5'!$E$67:$G$87,'[2]Cuadro_5'!$H$67:$P$87,'[2]Cuadro_5'!$Q$67:$AB$88</definedName>
    <definedName name="índices" localSheetId="11">'[2]Cuadro_5'!$E$67:$G$87,'[2]Cuadro_5'!$H$67:$P$87,'[2]Cuadro_5'!$Q$67:$AB$88</definedName>
    <definedName name="índices" localSheetId="12">'[2]Cuadro_5'!$E$67:$G$87,'[2]Cuadro_5'!$H$67:$P$87,'[2]Cuadro_5'!$Q$67:$AB$88</definedName>
    <definedName name="índices" localSheetId="13">'[2]Cuadro_5'!$E$67:$G$87,'[2]Cuadro_5'!$H$67:$P$87,'[2]Cuadro_5'!$Q$67:$AB$88</definedName>
    <definedName name="índices" localSheetId="14">'[2]Cuadro_5'!$E$67:$G$87,'[2]Cuadro_5'!$H$67:$P$87,'[2]Cuadro_5'!$Q$67:$AB$88</definedName>
    <definedName name="índices" localSheetId="0">'[9]Cuadro_5'!$E$67:$G$87,'[9]Cuadro_5'!$H$67:$P$87,'[9]Cuadro_5'!$Q$67:$AB$88</definedName>
    <definedName name="índices">'[2]Cuadro_5'!$E$67:$G$87,'[2]Cuadro_5'!$H$67:$P$87,'[2]Cuadro_5'!$Q$67:$AB$88</definedName>
    <definedName name="jjjjj" localSheetId="0">#REF!</definedName>
    <definedName name="jjjjj">#REF!</definedName>
    <definedName name="mim" hidden="1">{"'Inversi?n Extranjera'!$A$1:$AG$74","'Inversi?n Extranjera'!$G$7:$AF$61"}</definedName>
    <definedName name="paises1" localSheetId="21">#REF!</definedName>
    <definedName name="paises1" localSheetId="22">#REF!</definedName>
    <definedName name="paises1" localSheetId="4">#REF!</definedName>
    <definedName name="paises1" localSheetId="5">#REF!</definedName>
    <definedName name="paises1" localSheetId="6">#REF!</definedName>
    <definedName name="paises1" localSheetId="7">#REF!</definedName>
    <definedName name="paises1" localSheetId="8">#REF!</definedName>
    <definedName name="paises1" localSheetId="9">#REF!</definedName>
    <definedName name="paises1" localSheetId="11">#REF!</definedName>
    <definedName name="paises1" localSheetId="12">#REF!</definedName>
    <definedName name="paises1" localSheetId="13">#REF!</definedName>
    <definedName name="paises1" localSheetId="14">#REF!</definedName>
    <definedName name="paises1">#REF!</definedName>
    <definedName name="paises2" localSheetId="21">#REF!</definedName>
    <definedName name="paises2" localSheetId="22">#REF!</definedName>
    <definedName name="paises2" localSheetId="4">#REF!</definedName>
    <definedName name="paises2" localSheetId="5">#REF!</definedName>
    <definedName name="paises2" localSheetId="6">#REF!</definedName>
    <definedName name="paises2" localSheetId="7">#REF!</definedName>
    <definedName name="paises2" localSheetId="8">#REF!</definedName>
    <definedName name="paises2" localSheetId="9">#REF!</definedName>
    <definedName name="paises2" localSheetId="11">#REF!</definedName>
    <definedName name="paises2" localSheetId="12">#REF!</definedName>
    <definedName name="paises2" localSheetId="13">#REF!</definedName>
    <definedName name="paises2" localSheetId="14">#REF!</definedName>
    <definedName name="paises2">#REF!</definedName>
    <definedName name="paises3" localSheetId="21">#REF!</definedName>
    <definedName name="paises3" localSheetId="22">#REF!</definedName>
    <definedName name="paises3" localSheetId="4">#REF!</definedName>
    <definedName name="paises3" localSheetId="5">#REF!</definedName>
    <definedName name="paises3" localSheetId="6">#REF!</definedName>
    <definedName name="paises3" localSheetId="7">#REF!</definedName>
    <definedName name="paises3" localSheetId="8">#REF!</definedName>
    <definedName name="paises3" localSheetId="9">#REF!</definedName>
    <definedName name="paises3" localSheetId="11">#REF!</definedName>
    <definedName name="paises3" localSheetId="12">#REF!</definedName>
    <definedName name="paises3" localSheetId="13">#REF!</definedName>
    <definedName name="paises3" localSheetId="14">#REF!</definedName>
    <definedName name="paises3">#REF!</definedName>
    <definedName name="Paístodo" localSheetId="21">#REF!,#REF!,#REF!</definedName>
    <definedName name="Paístodo" localSheetId="22">#REF!,#REF!,#REF!</definedName>
    <definedName name="Paístodo" localSheetId="4">#REF!,#REF!,#REF!</definedName>
    <definedName name="Paístodo" localSheetId="5">#REF!,#REF!,#REF!</definedName>
    <definedName name="Paístodo" localSheetId="6">#REF!,#REF!,#REF!</definedName>
    <definedName name="Paístodo" localSheetId="7">#REF!,#REF!,#REF!</definedName>
    <definedName name="Paístodo" localSheetId="8">#REF!,#REF!,#REF!</definedName>
    <definedName name="Paístodo" localSheetId="9">#REF!,#REF!,#REF!</definedName>
    <definedName name="Paístodo" localSheetId="11">#REF!,#REF!,#REF!</definedName>
    <definedName name="Paístodo" localSheetId="12">#REF!,#REF!,#REF!</definedName>
    <definedName name="Paístodo" localSheetId="13">#REF!,#REF!,#REF!</definedName>
    <definedName name="Paístodo" localSheetId="14">#REF!,#REF!,#REF!</definedName>
    <definedName name="Paístodo">#REF!,#REF!,#REF!</definedName>
    <definedName name="r">#REF!</definedName>
    <definedName name="res">#REF!</definedName>
    <definedName name="Resumen" localSheetId="0">#REF!</definedName>
    <definedName name="Resumen">#REF!</definedName>
    <definedName name="ro" localSheetId="0">#REF!</definedName>
    <definedName name="ro">#REF!</definedName>
    <definedName name="serie_1" localSheetId="4">#REF!</definedName>
    <definedName name="serie_1" localSheetId="5">#REF!</definedName>
    <definedName name="serie_1" localSheetId="6">#REF!</definedName>
    <definedName name="serie_1" localSheetId="7">#REF!</definedName>
    <definedName name="serie_1" localSheetId="8">#REF!</definedName>
    <definedName name="serie_1" localSheetId="9">#REF!</definedName>
    <definedName name="serie_1" localSheetId="11">#REF!</definedName>
    <definedName name="serie_1" localSheetId="12">#REF!</definedName>
    <definedName name="serie_1" localSheetId="13">#REF!</definedName>
    <definedName name="serie_1" localSheetId="14">#REF!</definedName>
    <definedName name="serie_1">#REF!</definedName>
    <definedName name="serie_1_97" localSheetId="4">#REF!,#REF!</definedName>
    <definedName name="serie_1_97" localSheetId="5">#REF!,#REF!</definedName>
    <definedName name="serie_1_97" localSheetId="6">#REF!,#REF!</definedName>
    <definedName name="serie_1_97" localSheetId="7">#REF!,#REF!</definedName>
    <definedName name="serie_1_97" localSheetId="8">#REF!,#REF!</definedName>
    <definedName name="serie_1_97" localSheetId="9">#REF!,#REF!</definedName>
    <definedName name="serie_1_97" localSheetId="11">#REF!,#REF!</definedName>
    <definedName name="serie_1_97" localSheetId="12">#REF!,#REF!</definedName>
    <definedName name="serie_1_97" localSheetId="13">#REF!,#REF!</definedName>
    <definedName name="serie_1_97" localSheetId="14">#REF!,#REF!</definedName>
    <definedName name="serie_1_97">#REF!,#REF!</definedName>
    <definedName name="serie_2" localSheetId="4">#REF!</definedName>
    <definedName name="serie_2" localSheetId="5">#REF!</definedName>
    <definedName name="serie_2" localSheetId="6">#REF!</definedName>
    <definedName name="serie_2" localSheetId="7">#REF!</definedName>
    <definedName name="serie_2" localSheetId="8">#REF!</definedName>
    <definedName name="serie_2" localSheetId="9">#REF!</definedName>
    <definedName name="serie_2" localSheetId="11">#REF!</definedName>
    <definedName name="serie_2" localSheetId="12">#REF!</definedName>
    <definedName name="serie_2" localSheetId="13">#REF!</definedName>
    <definedName name="serie_2" localSheetId="14">#REF!</definedName>
    <definedName name="serie_2">#REF!</definedName>
    <definedName name="serie_2_97" localSheetId="4">#REF!,#REF!</definedName>
    <definedName name="serie_2_97" localSheetId="5">#REF!,#REF!</definedName>
    <definedName name="serie_2_97" localSheetId="6">#REF!,#REF!</definedName>
    <definedName name="serie_2_97" localSheetId="7">#REF!,#REF!</definedName>
    <definedName name="serie_2_97" localSheetId="8">#REF!,#REF!</definedName>
    <definedName name="serie_2_97" localSheetId="9">#REF!,#REF!</definedName>
    <definedName name="serie_2_97" localSheetId="11">#REF!,#REF!</definedName>
    <definedName name="serie_2_97" localSheetId="12">#REF!,#REF!</definedName>
    <definedName name="serie_2_97" localSheetId="13">#REF!,#REF!</definedName>
    <definedName name="serie_2_97" localSheetId="14">#REF!,#REF!</definedName>
    <definedName name="serie_2_97">#REF!,#REF!</definedName>
    <definedName name="serie_clas_ant" localSheetId="4">#REF!</definedName>
    <definedName name="serie_clas_ant" localSheetId="5">#REF!</definedName>
    <definedName name="serie_clas_ant" localSheetId="6">#REF!</definedName>
    <definedName name="serie_clas_ant" localSheetId="7">#REF!</definedName>
    <definedName name="serie_clas_ant" localSheetId="8">#REF!</definedName>
    <definedName name="serie_clas_ant" localSheetId="9">#REF!</definedName>
    <definedName name="serie_clas_ant" localSheetId="11">#REF!</definedName>
    <definedName name="serie_clas_ant" localSheetId="12">#REF!</definedName>
    <definedName name="serie_clas_ant" localSheetId="13">#REF!</definedName>
    <definedName name="serie_clas_ant" localSheetId="14">#REF!</definedName>
    <definedName name="serie_clas_ant">#REF!</definedName>
    <definedName name="serie_clas_nva" localSheetId="4">#REF!</definedName>
    <definedName name="serie_clas_nva" localSheetId="5">#REF!</definedName>
    <definedName name="serie_clas_nva" localSheetId="6">#REF!</definedName>
    <definedName name="serie_clas_nva" localSheetId="7">#REF!</definedName>
    <definedName name="serie_clas_nva" localSheetId="8">#REF!</definedName>
    <definedName name="serie_clas_nva" localSheetId="9">#REF!</definedName>
    <definedName name="serie_clas_nva" localSheetId="11">#REF!</definedName>
    <definedName name="serie_clas_nva" localSheetId="12">#REF!</definedName>
    <definedName name="serie_clas_nva" localSheetId="13">#REF!</definedName>
    <definedName name="serie_clas_nva" localSheetId="14">#REF!</definedName>
    <definedName name="serie_clas_nva">#REF!</definedName>
    <definedName name="serie1" localSheetId="4">#REF!,#REF!,#REF!</definedName>
    <definedName name="serie1" localSheetId="5">#REF!,#REF!,#REF!</definedName>
    <definedName name="serie1" localSheetId="6">#REF!,#REF!,#REF!</definedName>
    <definedName name="serie1" localSheetId="7">#REF!,#REF!,#REF!</definedName>
    <definedName name="serie1" localSheetId="8">#REF!,#REF!,#REF!</definedName>
    <definedName name="serie1" localSheetId="9">#REF!,#REF!,#REF!</definedName>
    <definedName name="serie1" localSheetId="11">#REF!,#REF!,#REF!</definedName>
    <definedName name="serie1" localSheetId="12">#REF!,#REF!,#REF!</definedName>
    <definedName name="serie1" localSheetId="13">#REF!,#REF!,#REF!</definedName>
    <definedName name="serie1" localSheetId="14">#REF!,#REF!,#REF!</definedName>
    <definedName name="serie1">#REF!,#REF!,#REF!</definedName>
    <definedName name="serie1n" localSheetId="4">#REF!</definedName>
    <definedName name="serie1n" localSheetId="5">#REF!</definedName>
    <definedName name="serie1n" localSheetId="6">#REF!</definedName>
    <definedName name="serie1n" localSheetId="7">#REF!</definedName>
    <definedName name="serie1n" localSheetId="8">#REF!</definedName>
    <definedName name="serie1n" localSheetId="9">#REF!</definedName>
    <definedName name="serie1n" localSheetId="11">#REF!</definedName>
    <definedName name="serie1n" localSheetId="12">#REF!</definedName>
    <definedName name="serie1n" localSheetId="13">#REF!</definedName>
    <definedName name="serie1n" localSheetId="14">#REF!</definedName>
    <definedName name="serie1n">#REF!</definedName>
    <definedName name="serie2n" localSheetId="4">#REF!</definedName>
    <definedName name="serie2n" localSheetId="5">#REF!</definedName>
    <definedName name="serie2n" localSheetId="6">#REF!</definedName>
    <definedName name="serie2n" localSheetId="7">#REF!</definedName>
    <definedName name="serie2n" localSheetId="8">#REF!</definedName>
    <definedName name="serie2n" localSheetId="9">#REF!</definedName>
    <definedName name="serie2n" localSheetId="11">#REF!</definedName>
    <definedName name="serie2n" localSheetId="12">#REF!</definedName>
    <definedName name="serie2n" localSheetId="13">#REF!</definedName>
    <definedName name="serie2n" localSheetId="14">#REF!</definedName>
    <definedName name="serie2n">#REF!</definedName>
    <definedName name="serie48099" localSheetId="0">#REF!</definedName>
    <definedName name="serie48099">#REF!</definedName>
    <definedName name="serie486_2000" localSheetId="0">#REF!</definedName>
    <definedName name="serie486_2000">#REF!</definedName>
    <definedName name="ti1">'[9]Cuadro_5'!$A:$D,'[9]Cuadro_5'!$1:$6</definedName>
    <definedName name="ti2">'[9]Cuadro_5'!$A:$D,'[9]Cuadro_5'!#REF!</definedName>
    <definedName name="tiagno">'[9]Cuadro_5'!$A:$D,'[9]Cuadro_5'!$1:$3</definedName>
    <definedName name="tiin">'[9]Cuadro_5'!$A:$D,'[9]Cuadro_5'!#REF!,'[9]Cuadro_5'!#REF!</definedName>
    <definedName name="título_1" localSheetId="21">'[2]Cuadro_5'!$A:$D,'[2]Cuadro_5'!$1:$6</definedName>
    <definedName name="título_1" localSheetId="22">'[2]Cuadro_5'!$A:$D,'[2]Cuadro_5'!$1:$6</definedName>
    <definedName name="título_1" localSheetId="4">'[2]Cuadro_5'!$A:$D,'[2]Cuadro_5'!$1:$6</definedName>
    <definedName name="título_1" localSheetId="5">'[2]Cuadro_5'!$A:$D,'[2]Cuadro_5'!$1:$6</definedName>
    <definedName name="título_1" localSheetId="6">'[2]Cuadro_5'!$A:$D,'[2]Cuadro_5'!$1:$6</definedName>
    <definedName name="título_1" localSheetId="7">'[2]Cuadro_5'!$A:$D,'[2]Cuadro_5'!$1:$6</definedName>
    <definedName name="título_1" localSheetId="8">'[2]Cuadro_5'!$A:$D,'[2]Cuadro_5'!$1:$6</definedName>
    <definedName name="título_1" localSheetId="9">'[2]Cuadro_5'!$A:$D,'[2]Cuadro_5'!$1:$6</definedName>
    <definedName name="título_1" localSheetId="11">'[2]Cuadro_5'!$A:$D,'[2]Cuadro_5'!$1:$6</definedName>
    <definedName name="título_1" localSheetId="12">'[2]Cuadro_5'!$A:$D,'[2]Cuadro_5'!$1:$6</definedName>
    <definedName name="título_1" localSheetId="13">'[2]Cuadro_5'!$A:$D,'[2]Cuadro_5'!$1:$6</definedName>
    <definedName name="título_1" localSheetId="14">'[2]Cuadro_5'!$A:$D,'[2]Cuadro_5'!$1:$6</definedName>
    <definedName name="título_1" localSheetId="0">'[9]Cuadro_5'!$A:$D,'[9]Cuadro_5'!$1:$6</definedName>
    <definedName name="título_1">'[2]Cuadro_5'!$A:$D,'[2]Cuadro_5'!$1:$6</definedName>
    <definedName name="título_2" localSheetId="21">'[2]Cuadro_5'!$A:$D,'[2]Cuadro_5'!#REF!</definedName>
    <definedName name="título_2" localSheetId="22">'[2]Cuadro_5'!$A:$D,'[2]Cuadro_5'!#REF!</definedName>
    <definedName name="título_2" localSheetId="4">'[2]Cuadro_5'!$A:$D,'[2]Cuadro_5'!#REF!</definedName>
    <definedName name="título_2" localSheetId="5">'[2]Cuadro_5'!$A:$D,'[2]Cuadro_5'!#REF!</definedName>
    <definedName name="título_2" localSheetId="6">'[2]Cuadro_5'!$A:$D,'[2]Cuadro_5'!#REF!</definedName>
    <definedName name="título_2" localSheetId="7">'[2]Cuadro_5'!$A:$D,'[2]Cuadro_5'!#REF!</definedName>
    <definedName name="título_2" localSheetId="8">'[2]Cuadro_5'!$A:$D,'[2]Cuadro_5'!#REF!</definedName>
    <definedName name="título_2" localSheetId="9">'[2]Cuadro_5'!$A:$D,'[2]Cuadro_5'!#REF!</definedName>
    <definedName name="título_2" localSheetId="11">'[2]Cuadro_5'!$A:$D,'[2]Cuadro_5'!#REF!</definedName>
    <definedName name="título_2" localSheetId="12">'[2]Cuadro_5'!$A:$D,'[2]Cuadro_5'!#REF!</definedName>
    <definedName name="título_2" localSheetId="13">'[2]Cuadro_5'!$A:$D,'[2]Cuadro_5'!#REF!</definedName>
    <definedName name="título_2" localSheetId="14">'[2]Cuadro_5'!$A:$D,'[2]Cuadro_5'!#REF!</definedName>
    <definedName name="título_2" localSheetId="0">'[9]Cuadro_5'!$A:$D,'[9]Cuadro_5'!#REF!</definedName>
    <definedName name="título_2">'[2]Cuadro_5'!$A:$D,'[2]Cuadro_5'!#REF!</definedName>
    <definedName name="título_año" localSheetId="21">'[2]Cuadro_5'!$A:$D,'[2]Cuadro_5'!$1:$3</definedName>
    <definedName name="título_año" localSheetId="22">'[2]Cuadro_5'!$A:$D,'[2]Cuadro_5'!$1:$3</definedName>
    <definedName name="título_año" localSheetId="4">'[2]Cuadro_5'!$A:$D,'[2]Cuadro_5'!$1:$3</definedName>
    <definedName name="título_año" localSheetId="5">'[2]Cuadro_5'!$A:$D,'[2]Cuadro_5'!$1:$3</definedName>
    <definedName name="título_año" localSheetId="6">'[2]Cuadro_5'!$A:$D,'[2]Cuadro_5'!$1:$3</definedName>
    <definedName name="título_año" localSheetId="7">'[2]Cuadro_5'!$A:$D,'[2]Cuadro_5'!$1:$3</definedName>
    <definedName name="título_año" localSheetId="8">'[2]Cuadro_5'!$A:$D,'[2]Cuadro_5'!$1:$3</definedName>
    <definedName name="título_año" localSheetId="9">'[2]Cuadro_5'!$A:$D,'[2]Cuadro_5'!$1:$3</definedName>
    <definedName name="título_año" localSheetId="11">'[2]Cuadro_5'!$A:$D,'[2]Cuadro_5'!$1:$3</definedName>
    <definedName name="título_año" localSheetId="12">'[2]Cuadro_5'!$A:$D,'[2]Cuadro_5'!$1:$3</definedName>
    <definedName name="título_año" localSheetId="13">'[2]Cuadro_5'!$A:$D,'[2]Cuadro_5'!$1:$3</definedName>
    <definedName name="título_año" localSheetId="14">'[2]Cuadro_5'!$A:$D,'[2]Cuadro_5'!$1:$3</definedName>
    <definedName name="título_año" localSheetId="0">'[9]Cuadro_5'!$A:$D,'[9]Cuadro_5'!$1:$3</definedName>
    <definedName name="título_año">'[2]Cuadro_5'!$A:$D,'[2]Cuadro_5'!$1:$3</definedName>
    <definedName name="título_índice" localSheetId="21">'[2]Cuadro_5'!$A:$D,'[2]Cuadro_5'!#REF!,'[2]Cuadro_5'!#REF!</definedName>
    <definedName name="título_índice" localSheetId="22">'[2]Cuadro_5'!$A:$D,'[2]Cuadro_5'!#REF!,'[2]Cuadro_5'!#REF!</definedName>
    <definedName name="título_índice" localSheetId="4">'[2]Cuadro_5'!$A:$D,'[2]Cuadro_5'!#REF!,'[2]Cuadro_5'!#REF!</definedName>
    <definedName name="título_índice" localSheetId="5">'[2]Cuadro_5'!$A:$D,'[2]Cuadro_5'!#REF!,'[2]Cuadro_5'!#REF!</definedName>
    <definedName name="título_índice" localSheetId="6">'[2]Cuadro_5'!$A:$D,'[2]Cuadro_5'!#REF!,'[2]Cuadro_5'!#REF!</definedName>
    <definedName name="título_índice" localSheetId="7">'[2]Cuadro_5'!$A:$D,'[2]Cuadro_5'!#REF!,'[2]Cuadro_5'!#REF!</definedName>
    <definedName name="título_índice" localSheetId="8">'[2]Cuadro_5'!$A:$D,'[2]Cuadro_5'!#REF!,'[2]Cuadro_5'!#REF!</definedName>
    <definedName name="título_índice" localSheetId="9">'[2]Cuadro_5'!$A:$D,'[2]Cuadro_5'!#REF!,'[2]Cuadro_5'!#REF!</definedName>
    <definedName name="título_índice" localSheetId="11">'[2]Cuadro_5'!$A:$D,'[2]Cuadro_5'!#REF!,'[2]Cuadro_5'!#REF!</definedName>
    <definedName name="título_índice" localSheetId="12">'[2]Cuadro_5'!$A:$D,'[2]Cuadro_5'!#REF!,'[2]Cuadro_5'!#REF!</definedName>
    <definedName name="título_índice" localSheetId="13">'[2]Cuadro_5'!$A:$D,'[2]Cuadro_5'!#REF!,'[2]Cuadro_5'!#REF!</definedName>
    <definedName name="título_índice" localSheetId="14">'[2]Cuadro_5'!$A:$D,'[2]Cuadro_5'!#REF!,'[2]Cuadro_5'!#REF!</definedName>
    <definedName name="título_índice" localSheetId="0">'[9]Cuadro_5'!$A:$D,'[9]Cuadro_5'!#REF!,'[9]Cuadro_5'!#REF!</definedName>
    <definedName name="título_índice">'[2]Cuadro_5'!$A:$D,'[2]Cuadro_5'!#REF!,'[2]Cuadro_5'!#REF!</definedName>
    <definedName name="_xlnm.Print_Titles" localSheetId="18">'c_12'!$2:$8</definedName>
    <definedName name="_xlnm.Print_Titles" localSheetId="19">'c_12A'!$1:$8</definedName>
    <definedName name="_xlnm.Print_Titles" localSheetId="21">'C_14'!$1:$8</definedName>
    <definedName name="_xlnm.Print_Titles" localSheetId="22">'C_14A'!$1:$8</definedName>
    <definedName name="_xlnm.Print_Titles" localSheetId="2">'c_2'!$A:$G</definedName>
    <definedName name="tod">#REF!,#REF!,#REF!,#REF!,#REF!,#REF!,#REF!,#REF!</definedName>
    <definedName name="TODO" localSheetId="21">#REF!,#REF!,#REF!,#REF!,#REF!,#REF!,#REF!,#REF!</definedName>
    <definedName name="TODO" localSheetId="22">#REF!,#REF!,#REF!,#REF!,#REF!,#REF!,#REF!,#REF!</definedName>
    <definedName name="TODO" localSheetId="3">#REF!,#REF!,#REF!,#REF!,#REF!,#REF!,#REF!,#REF!</definedName>
    <definedName name="TODO" localSheetId="4">#REF!,#REF!,#REF!,#REF!,#REF!,#REF!,#REF!,#REF!</definedName>
    <definedName name="TODO" localSheetId="5">#REF!,#REF!,#REF!,#REF!,#REF!,#REF!,#REF!,#REF!</definedName>
    <definedName name="TODO" localSheetId="6">#REF!,#REF!,#REF!,#REF!,#REF!,#REF!,#REF!,#REF!</definedName>
    <definedName name="TODO" localSheetId="7">#REF!,#REF!,#REF!,#REF!,#REF!,#REF!,#REF!,#REF!</definedName>
    <definedName name="TODO" localSheetId="8">#REF!,#REF!,#REF!,#REF!,#REF!,#REF!,#REF!,#REF!</definedName>
    <definedName name="TODO" localSheetId="9">#REF!,#REF!,#REF!,#REF!,#REF!,#REF!,#REF!,#REF!</definedName>
    <definedName name="TODO" localSheetId="11">#REF!,#REF!,#REF!,#REF!,#REF!,#REF!,#REF!,#REF!</definedName>
    <definedName name="TODO" localSheetId="12">#REF!,#REF!,#REF!,#REF!,#REF!,#REF!,#REF!,#REF!</definedName>
    <definedName name="TODO" localSheetId="13">#REF!,#REF!,#REF!,#REF!,#REF!,#REF!,#REF!,#REF!</definedName>
    <definedName name="TODO" localSheetId="14">#REF!,#REF!,#REF!,#REF!,#REF!,#REF!,#REF!,#REF!</definedName>
    <definedName name="TODO" localSheetId="0">#REF!,#REF!,#REF!,#REF!,#REF!,#REF!,#REF!,#REF!</definedName>
    <definedName name="TODO">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<sst xmlns="http://schemas.openxmlformats.org/spreadsheetml/2006/main" count="2264" uniqueCount="553">
  <si>
    <t>(Millones de dólares)</t>
  </si>
  <si>
    <t>Especificación</t>
  </si>
  <si>
    <t>Importaciones</t>
  </si>
  <si>
    <t>Pasivos</t>
  </si>
  <si>
    <t>Acciones y otras participaciones de capital</t>
  </si>
  <si>
    <t>Utilidades reinvertidas</t>
  </si>
  <si>
    <t>Otro capital</t>
  </si>
  <si>
    <t xml:space="preserve">Activos </t>
  </si>
  <si>
    <t>Créditos comerciales</t>
  </si>
  <si>
    <t>Préstamos</t>
  </si>
  <si>
    <t>Moneda y depósitos</t>
  </si>
  <si>
    <t>Otros activos</t>
  </si>
  <si>
    <t>Otros pasivos</t>
  </si>
  <si>
    <t>SALDO DE BALANZA DE PAGOS</t>
  </si>
  <si>
    <t>Cobre</t>
  </si>
  <si>
    <t>Hierro</t>
  </si>
  <si>
    <t>(Rollizos de pino)</t>
  </si>
  <si>
    <t>(Rollizos para pulpa)</t>
  </si>
  <si>
    <t>Pesca extractiva</t>
  </si>
  <si>
    <t>Alimentos</t>
  </si>
  <si>
    <t>(Harina de pescado)</t>
  </si>
  <si>
    <t>(Chips de madera)</t>
  </si>
  <si>
    <t>(Celulosa cruda)</t>
  </si>
  <si>
    <t>(Celulosa blanqueada)</t>
  </si>
  <si>
    <t>(Metanol)</t>
  </si>
  <si>
    <t>1 9 9 6</t>
  </si>
  <si>
    <t>1 9 9 7</t>
  </si>
  <si>
    <t>1 9 9 8</t>
  </si>
  <si>
    <t>1 9 9 9</t>
  </si>
  <si>
    <t>2 0 0 1</t>
  </si>
  <si>
    <t>Combustibles y lubricantes</t>
  </si>
  <si>
    <t>Petróleo</t>
  </si>
  <si>
    <t>No petróleo</t>
  </si>
  <si>
    <t>Resto</t>
  </si>
  <si>
    <t>Transporte Marítimo</t>
  </si>
  <si>
    <t>Pasajeros</t>
  </si>
  <si>
    <t>Otros</t>
  </si>
  <si>
    <t>Otros Transportes</t>
  </si>
  <si>
    <t>Personales</t>
  </si>
  <si>
    <t>Servicios de construcción</t>
  </si>
  <si>
    <t>Servicios de seguros</t>
  </si>
  <si>
    <t>Regalías y derechos de licencia</t>
  </si>
  <si>
    <t>Otros servicios empresariales</t>
  </si>
  <si>
    <t>Servicios personales, culturales y recreativos</t>
  </si>
  <si>
    <t>Servicios del Gobierno, n.i.o.p.</t>
  </si>
  <si>
    <t>Público</t>
  </si>
  <si>
    <t>Privado</t>
  </si>
  <si>
    <t xml:space="preserve">    y préstamos del FMI</t>
  </si>
  <si>
    <t>5.</t>
  </si>
  <si>
    <t>Activos de reservas</t>
  </si>
  <si>
    <t>Oro monetario</t>
  </si>
  <si>
    <t>DEG</t>
  </si>
  <si>
    <t>Posición de reserva en el FMI</t>
  </si>
  <si>
    <t>Divisas</t>
  </si>
  <si>
    <t>Monedas y depósitos</t>
  </si>
  <si>
    <t>Valores</t>
  </si>
  <si>
    <t>Otros activos (CCR)</t>
  </si>
  <si>
    <t>Inversión Directa</t>
  </si>
  <si>
    <t>Inversión de cartera</t>
  </si>
  <si>
    <t>Otra inversión</t>
  </si>
  <si>
    <t>Sector Público</t>
  </si>
  <si>
    <t>Banco Central</t>
  </si>
  <si>
    <t>Tesorería</t>
  </si>
  <si>
    <t>Sector Financiero</t>
  </si>
  <si>
    <t>Banco del Estado de Chile</t>
  </si>
  <si>
    <t>Sector Privado no Financiero</t>
  </si>
  <si>
    <t>Incluye las utilidades en términos brutos. La parte correspondiente a  impuesto  es la siguiente:</t>
  </si>
  <si>
    <t>Impuesto</t>
  </si>
  <si>
    <t>Por Inversión Directa</t>
  </si>
  <si>
    <t>Por Inversión de Cartera</t>
  </si>
  <si>
    <t>Incluye los intereses en términos brutos. La parte correspondiente a impuesto es la siguiente:</t>
  </si>
  <si>
    <t>Fletes</t>
  </si>
  <si>
    <t>Pasivos de corto plazo</t>
  </si>
  <si>
    <t>Servicios de comunicaciones</t>
  </si>
  <si>
    <t>Servicios financieros</t>
  </si>
  <si>
    <t xml:space="preserve"> Otros sectores</t>
  </si>
  <si>
    <t>Créditos asociados al DL 600 mediano y largo plazo</t>
  </si>
  <si>
    <t>(excluido créditos con empresas relacionadas)</t>
  </si>
  <si>
    <t>Amortizaciones por pre-pagos</t>
  </si>
  <si>
    <t>Autoridades monetarias</t>
  </si>
  <si>
    <t>Gobierno general</t>
  </si>
  <si>
    <t>Bancos</t>
  </si>
  <si>
    <t>Otros sectores</t>
  </si>
  <si>
    <t>En el extranjero</t>
  </si>
  <si>
    <t>En Chile</t>
  </si>
  <si>
    <t>Créditos</t>
  </si>
  <si>
    <t>Débitos</t>
  </si>
  <si>
    <t xml:space="preserve">2 0 0 0 </t>
  </si>
  <si>
    <t>Saldo</t>
  </si>
  <si>
    <t>Régimen general</t>
  </si>
  <si>
    <t>Inversión directa</t>
  </si>
  <si>
    <t>CUENTA FINANCIERA EXCLUYENDO ACTIVOS DE RESERVA</t>
  </si>
  <si>
    <t>Dividendos</t>
  </si>
  <si>
    <t>Intereses</t>
  </si>
  <si>
    <t>Bienes adquiridos en puerto por medios de transporte</t>
  </si>
  <si>
    <t>Oro no monetario</t>
  </si>
  <si>
    <t>Transportes</t>
  </si>
  <si>
    <t>Viajes</t>
  </si>
  <si>
    <t>Renta de la inversión</t>
  </si>
  <si>
    <t>Transferencia de capital</t>
  </si>
  <si>
    <t>De negocios</t>
  </si>
  <si>
    <t>Servicios de Informática y de  información</t>
  </si>
  <si>
    <t>1.</t>
  </si>
  <si>
    <t>I.</t>
  </si>
  <si>
    <t>CUENTA CORRIENTE</t>
  </si>
  <si>
    <t>A.</t>
  </si>
  <si>
    <t>BIENES Y SERVICIOS</t>
  </si>
  <si>
    <t>Bienes</t>
  </si>
  <si>
    <t>Exportaciones</t>
  </si>
  <si>
    <t>2.</t>
  </si>
  <si>
    <t>Servicios</t>
  </si>
  <si>
    <t>B.</t>
  </si>
  <si>
    <t>RENTA</t>
  </si>
  <si>
    <t>Remuneración de empleados</t>
  </si>
  <si>
    <t>Renta procedente de inversión directa</t>
  </si>
  <si>
    <t>Renta procedente de inversión de cartera</t>
  </si>
  <si>
    <t>Renta procedente de otra inversión</t>
  </si>
  <si>
    <t>C.</t>
  </si>
  <si>
    <t>TRANSFERENCIAS CORRIENTES</t>
  </si>
  <si>
    <t>II.</t>
  </si>
  <si>
    <t>CUENTA DE CAPITAL Y FINANCIERA</t>
  </si>
  <si>
    <t>CUENTA DE CAPITAL</t>
  </si>
  <si>
    <t>CUENTA FINANCIERA</t>
  </si>
  <si>
    <t>Inversión de Cartera</t>
  </si>
  <si>
    <t>3.</t>
  </si>
  <si>
    <t>Instrumentos Financieros Derivados</t>
  </si>
  <si>
    <t>4.</t>
  </si>
  <si>
    <t>Activos de Reserva</t>
  </si>
  <si>
    <t>ERRORES Y OMISIONES</t>
  </si>
  <si>
    <t>MEMORÁNDUM</t>
  </si>
  <si>
    <t>Crédito</t>
  </si>
  <si>
    <t>Débito</t>
  </si>
  <si>
    <t>III.</t>
  </si>
  <si>
    <t>Mercancías generales</t>
  </si>
  <si>
    <t>Zona franca</t>
  </si>
  <si>
    <t>Reparaciones de bienes</t>
  </si>
  <si>
    <t>Adquisición/enajenación de activos no financieros no producidos</t>
  </si>
  <si>
    <t>Activos de corto plazo</t>
  </si>
  <si>
    <t>Salitre y yodo</t>
  </si>
  <si>
    <t>Plata metálica</t>
  </si>
  <si>
    <t>Óxido y ferromolibdeno</t>
  </si>
  <si>
    <t>Carbonato de litio</t>
  </si>
  <si>
    <t>Otros mineros</t>
  </si>
  <si>
    <t>Sector frutícola</t>
  </si>
  <si>
    <t>(Uva)</t>
  </si>
  <si>
    <t>Otros agropecuarios</t>
  </si>
  <si>
    <t>Sector silvícola</t>
  </si>
  <si>
    <t>Industriales</t>
  </si>
  <si>
    <t>Bebidas y tabaco</t>
  </si>
  <si>
    <t>Forestal y muebles de madera</t>
  </si>
  <si>
    <t>(Madera cepillada)</t>
  </si>
  <si>
    <t>Celulosa, papel y otros</t>
  </si>
  <si>
    <t>Productos químicos</t>
  </si>
  <si>
    <t>Otros productos industriales</t>
  </si>
  <si>
    <t>TRANSPORTES</t>
  </si>
  <si>
    <t>VIAJES</t>
  </si>
  <si>
    <t>OTROS</t>
  </si>
  <si>
    <t>RENTA DE LA INVERSIÓN</t>
  </si>
  <si>
    <t>INVERSIÓN DIRECTA</t>
  </si>
  <si>
    <t xml:space="preserve">Dividendos y utilidades recibidos </t>
  </si>
  <si>
    <t>Reinversión de utilidades en el exterior</t>
  </si>
  <si>
    <t>Reinversión utilidades en Chile</t>
  </si>
  <si>
    <t>INVERSIÓN DE CARTERA</t>
  </si>
  <si>
    <t>OTRA INVERSIÓN</t>
  </si>
  <si>
    <t>Sector público</t>
  </si>
  <si>
    <t>Sector público no financiero</t>
  </si>
  <si>
    <t>Sector financiero</t>
  </si>
  <si>
    <t>Sector privado no Financiero</t>
  </si>
  <si>
    <t>Sector privado no financiero</t>
  </si>
  <si>
    <t>(1)</t>
  </si>
  <si>
    <t>(2)</t>
  </si>
  <si>
    <t>MEMORÁNDUM:</t>
  </si>
  <si>
    <t>Activos frente a empresas filiales</t>
  </si>
  <si>
    <t>Pasivos frente a empresas filiales</t>
  </si>
  <si>
    <t>Activos frente a inversionistas directos</t>
  </si>
  <si>
    <t>Pasivos frente a inversionistas directos</t>
  </si>
  <si>
    <t>Activos</t>
  </si>
  <si>
    <t>Títulos de participación en el capital</t>
  </si>
  <si>
    <t>Títulos de deuda</t>
  </si>
  <si>
    <t>Bonos y pagarés</t>
  </si>
  <si>
    <t>Instrumentos del mercado monetario</t>
  </si>
  <si>
    <t>Otra Inversión</t>
  </si>
  <si>
    <t>A largo plazo</t>
  </si>
  <si>
    <t>A corto plazo</t>
  </si>
  <si>
    <t>Uso del crédito del FMI</t>
  </si>
  <si>
    <t>ACTIVOS DE RESERVA</t>
  </si>
  <si>
    <t>Oro Monetario</t>
  </si>
  <si>
    <t>Posición de Reserva en el FMI</t>
  </si>
  <si>
    <t>Monedas y Depósitos</t>
  </si>
  <si>
    <t>Otros Activos</t>
  </si>
  <si>
    <t>TOTAL (I+II+III)</t>
  </si>
  <si>
    <t xml:space="preserve">Crédito </t>
  </si>
  <si>
    <t>2 0 0 2</t>
  </si>
  <si>
    <t>2 0 0 3</t>
  </si>
  <si>
    <t>Sal marina y de mesa</t>
  </si>
  <si>
    <t>(Maíz semilla)</t>
  </si>
  <si>
    <t>(Semilla de hortalizas)</t>
  </si>
  <si>
    <t>(Algas)</t>
  </si>
  <si>
    <t>(Salmón y truchas)</t>
  </si>
  <si>
    <t>(Moluscos y crustáceos)</t>
  </si>
  <si>
    <t>(Conservas de pescado)</t>
  </si>
  <si>
    <t>(Fruta deshidratada)</t>
  </si>
  <si>
    <t>(Pasas)</t>
  </si>
  <si>
    <t>(Puré y jugos de tomate)</t>
  </si>
  <si>
    <t>(Fruta congelada sin azúcar)</t>
  </si>
  <si>
    <t>(Jugos de frutas)</t>
  </si>
  <si>
    <t>(Conservas de frutas)</t>
  </si>
  <si>
    <t>(Jugos en polvo)</t>
  </si>
  <si>
    <t>(Carnes de cerdo)</t>
  </si>
  <si>
    <t>(Vino)</t>
  </si>
  <si>
    <t>(Basas y madera aserrada de pino insigne)</t>
  </si>
  <si>
    <t>(Tableros de fibras de madera)</t>
  </si>
  <si>
    <t>(Tableros de partículas)</t>
  </si>
  <si>
    <t>(Obras de carpintería)</t>
  </si>
  <si>
    <t>(Pallets de madera)</t>
  </si>
  <si>
    <t>(Papel para periódico)</t>
  </si>
  <si>
    <t>(Diarios y Publicaciones)</t>
  </si>
  <si>
    <t>(Cartulina)</t>
  </si>
  <si>
    <t>(Nitrato de potasio)</t>
  </si>
  <si>
    <t>(Perfumes, cosméticos y art. tocador)</t>
  </si>
  <si>
    <t>(Neumáticos, cámaras y cubrecámaras)</t>
  </si>
  <si>
    <t>Industria metálicas básicas</t>
  </si>
  <si>
    <t>(Alambre de cobre)</t>
  </si>
  <si>
    <t>Productos metálicos, maquinaria y equipos</t>
  </si>
  <si>
    <t>(Manufacturas metálicas)</t>
  </si>
  <si>
    <t>(Material de Transporte)</t>
  </si>
  <si>
    <t>Zona Franca</t>
  </si>
  <si>
    <t>BIENES DE CONSUMO</t>
  </si>
  <si>
    <t>Durables</t>
  </si>
  <si>
    <t>Semidurables</t>
  </si>
  <si>
    <t>Otros bienes de consumo</t>
  </si>
  <si>
    <t>BIENES INTERMEDIOS</t>
  </si>
  <si>
    <t>BIENES DE CAPITAL</t>
  </si>
  <si>
    <t>( Petróleo)</t>
  </si>
  <si>
    <t>GOBIERNO GENERAL</t>
  </si>
  <si>
    <t>Impuestos</t>
  </si>
  <si>
    <t>Otras</t>
  </si>
  <si>
    <t xml:space="preserve"> OTROS SECTORES</t>
  </si>
  <si>
    <t>Donaciones</t>
  </si>
  <si>
    <t>TOTAL (I+II)</t>
  </si>
  <si>
    <t>Activos de reserva</t>
  </si>
  <si>
    <t>(Corto Plazo)</t>
  </si>
  <si>
    <t>(Mediano Plazo)</t>
  </si>
  <si>
    <t>Acciones y otras participaciones</t>
  </si>
  <si>
    <t>Títulos de participación capital</t>
  </si>
  <si>
    <t xml:space="preserve"> Inversión directa</t>
  </si>
  <si>
    <t xml:space="preserve"> Inversión de cartera</t>
  </si>
  <si>
    <t>títulos de participación capital</t>
  </si>
  <si>
    <t>títulos de deuda</t>
  </si>
  <si>
    <t xml:space="preserve"> Otra inversión</t>
  </si>
  <si>
    <t>4.3</t>
  </si>
  <si>
    <t>MERCANCÍAS GENERALES</t>
  </si>
  <si>
    <t>RÉGIMEN GENERAL</t>
  </si>
  <si>
    <t>DE TRANSPORTE Y OTROS BIENES</t>
  </si>
  <si>
    <t xml:space="preserve">BIENES ADQUIRIDOS EN PUERTO POR MEDIOS </t>
  </si>
  <si>
    <t>ORO NO MONETARIO</t>
  </si>
  <si>
    <t>Agropecuario-silvícola y pesquero</t>
  </si>
  <si>
    <t>Minería</t>
  </si>
  <si>
    <t>Inversión directa en el extranjero</t>
  </si>
  <si>
    <t>1.1</t>
  </si>
  <si>
    <t>y utilidades reinvertidas</t>
  </si>
  <si>
    <t>1.1.1</t>
  </si>
  <si>
    <t>1.1.2</t>
  </si>
  <si>
    <t>1.2</t>
  </si>
  <si>
    <t>1.2.1</t>
  </si>
  <si>
    <t>1.2.2</t>
  </si>
  <si>
    <t xml:space="preserve">2.1 </t>
  </si>
  <si>
    <t>Titulos de participación en el capital</t>
  </si>
  <si>
    <t>2.1.1</t>
  </si>
  <si>
    <t>2.1.2</t>
  </si>
  <si>
    <t>2.1.3</t>
  </si>
  <si>
    <t>2.1.4</t>
  </si>
  <si>
    <t xml:space="preserve">2.2 </t>
  </si>
  <si>
    <t>2.2.1</t>
  </si>
  <si>
    <t>2.2.1.1</t>
  </si>
  <si>
    <t>2.2.1.2</t>
  </si>
  <si>
    <t>2.2.1.3</t>
  </si>
  <si>
    <t>2.2.1.4</t>
  </si>
  <si>
    <t>2.2.2 Instrumentos del mercado monetario</t>
  </si>
  <si>
    <t>2.2.2.1</t>
  </si>
  <si>
    <t>2.2.2.2</t>
  </si>
  <si>
    <t>2.2.2.3</t>
  </si>
  <si>
    <t>2.2.2.4</t>
  </si>
  <si>
    <t>3.1</t>
  </si>
  <si>
    <t>3.2</t>
  </si>
  <si>
    <t>3.3</t>
  </si>
  <si>
    <t>3.4</t>
  </si>
  <si>
    <t>4.1</t>
  </si>
  <si>
    <t>4.2</t>
  </si>
  <si>
    <t>4.4</t>
  </si>
  <si>
    <t>4.4.1</t>
  </si>
  <si>
    <t>4.4.2</t>
  </si>
  <si>
    <t>Inversión directa en la economía declarante</t>
  </si>
  <si>
    <t>2.1</t>
  </si>
  <si>
    <t xml:space="preserve">Bancos </t>
  </si>
  <si>
    <t>2.2</t>
  </si>
  <si>
    <t>2.2.1.4.1</t>
  </si>
  <si>
    <t>2.2.1.4.2</t>
  </si>
  <si>
    <t>2.2.2</t>
  </si>
  <si>
    <t>Otros a largo plazo</t>
  </si>
  <si>
    <t>6.</t>
  </si>
  <si>
    <t>7.</t>
  </si>
  <si>
    <t>8.</t>
  </si>
  <si>
    <t>9.</t>
  </si>
  <si>
    <t>A</t>
  </si>
  <si>
    <t>B</t>
  </si>
  <si>
    <t>Otros sector público</t>
  </si>
  <si>
    <t>Institucionales</t>
  </si>
  <si>
    <t>Sector Privado</t>
  </si>
  <si>
    <t>Empresas y personas.</t>
  </si>
  <si>
    <t xml:space="preserve">CUENTA FINACIERA EXCLUYENDO </t>
  </si>
  <si>
    <t xml:space="preserve">   Público</t>
  </si>
  <si>
    <t xml:space="preserve">   Privado</t>
  </si>
  <si>
    <t>Otros a  largo plazo</t>
  </si>
  <si>
    <t>A corto  plazo</t>
  </si>
  <si>
    <t>2 0 0 4</t>
  </si>
  <si>
    <t>Instrumentos financieros derivados</t>
  </si>
  <si>
    <t>Acciones y otras participaciones en el capital</t>
  </si>
  <si>
    <t>Gobierno General</t>
  </si>
  <si>
    <t>4.1.1</t>
  </si>
  <si>
    <t>4.1.1.1</t>
  </si>
  <si>
    <t>4.1.1.2</t>
  </si>
  <si>
    <t>4.1.2</t>
  </si>
  <si>
    <t>4.1.2.1</t>
  </si>
  <si>
    <t>4.1.2.2</t>
  </si>
  <si>
    <t>4.1.2.2.1</t>
  </si>
  <si>
    <t>4.1.2.2.2</t>
  </si>
  <si>
    <t>4.2.1</t>
  </si>
  <si>
    <t>4.2.1.1</t>
  </si>
  <si>
    <t>4.2.1.2</t>
  </si>
  <si>
    <t xml:space="preserve">4.2.2 </t>
  </si>
  <si>
    <t>4.2.2.1</t>
  </si>
  <si>
    <t>4.2.2.2</t>
  </si>
  <si>
    <t>4.2.3</t>
  </si>
  <si>
    <t>4.2.3.1</t>
  </si>
  <si>
    <t>4.2.3.2</t>
  </si>
  <si>
    <t>4.2.4</t>
  </si>
  <si>
    <t>4.2.4.1</t>
  </si>
  <si>
    <t>4.2.4.2</t>
  </si>
  <si>
    <t>4.3.1</t>
  </si>
  <si>
    <t>4.3.2</t>
  </si>
  <si>
    <t>4.3.3</t>
  </si>
  <si>
    <t>4.3.4</t>
  </si>
  <si>
    <t>4.3.4.1</t>
  </si>
  <si>
    <t>4.3.4.2</t>
  </si>
  <si>
    <t>4.4.1.1</t>
  </si>
  <si>
    <t>4.4.1.2</t>
  </si>
  <si>
    <t>4.4.2.1</t>
  </si>
  <si>
    <t>4.4.2.2</t>
  </si>
  <si>
    <t>4.4.3</t>
  </si>
  <si>
    <t>4.4.3.1</t>
  </si>
  <si>
    <t>4.4.3.2</t>
  </si>
  <si>
    <t>4.4.4</t>
  </si>
  <si>
    <t>4.4.4.1</t>
  </si>
  <si>
    <t>4.4.4.2</t>
  </si>
  <si>
    <t>4.4.4.2.1</t>
  </si>
  <si>
    <t>4.4.4.2.2</t>
  </si>
  <si>
    <t>5.1</t>
  </si>
  <si>
    <t>5.2</t>
  </si>
  <si>
    <t>5.3</t>
  </si>
  <si>
    <t>5.4</t>
  </si>
  <si>
    <t>5.4.1</t>
  </si>
  <si>
    <t>5.4.2</t>
  </si>
  <si>
    <t>5.5</t>
  </si>
  <si>
    <t xml:space="preserve"> Gobierno General</t>
  </si>
  <si>
    <t xml:space="preserve">4.1.2.1.1 </t>
  </si>
  <si>
    <t>4.1.2.1.2</t>
  </si>
  <si>
    <t>4.2.1.3</t>
  </si>
  <si>
    <t>4.2.2</t>
  </si>
  <si>
    <t>4.2.4.1.1</t>
  </si>
  <si>
    <t>4.2.4.1.2</t>
  </si>
  <si>
    <t>4.2.4.2.1</t>
  </si>
  <si>
    <t>4.2.4.2.2</t>
  </si>
  <si>
    <t xml:space="preserve">4.4 </t>
  </si>
  <si>
    <t xml:space="preserve">Los saldos de activos y pasivos financieros de Chile con el exterior, a fines de los períodos señalados, han sido confeccionados siguiendo </t>
  </si>
  <si>
    <t xml:space="preserve">los lineamientos generales establecidos en la quinta edición del Manual de Balanza de Pagos del Fondo Monetario Internacional (FMI). </t>
  </si>
  <si>
    <t>Las cifras se actualizan semestralmente y tienen carácter provisional.</t>
  </si>
  <si>
    <t>Otra inversión (Otros activos)</t>
  </si>
  <si>
    <t xml:space="preserve">   Corto plazo</t>
  </si>
  <si>
    <t xml:space="preserve">   Mediano plazo</t>
  </si>
  <si>
    <t>Otros activos- pasivos netos</t>
  </si>
  <si>
    <t>Otros activos-pasivos netos</t>
  </si>
  <si>
    <t xml:space="preserve">Saldos a fines de los períodos señalados de los activos y pasivos financieros de Chile con el exterior, así como de las posiciones netas abiertas por sector </t>
  </si>
  <si>
    <t>institucional, y, al interior de cada sector definido, por categoría funcional de activo/pasivo, por instrumento y por plazo. Los sectores institucionales tienen mayor</t>
  </si>
  <si>
    <t xml:space="preserve">Bienes adquiridos en </t>
  </si>
  <si>
    <t>puerto por medios de</t>
  </si>
  <si>
    <t>Año</t>
  </si>
  <si>
    <t>Trimestre</t>
  </si>
  <si>
    <t>Total</t>
  </si>
  <si>
    <t>transporte y otros bienes</t>
  </si>
  <si>
    <t>I</t>
  </si>
  <si>
    <t>II</t>
  </si>
  <si>
    <t>III</t>
  </si>
  <si>
    <t>IV</t>
  </si>
  <si>
    <t>Índice de quántum  implícito a partir del año 2003. Índice para períodos anteriores, construido sobre la base de tasas de variación del índice de Laspeyres de base variable.</t>
  </si>
  <si>
    <t>Mineras</t>
  </si>
  <si>
    <t>Agropecuarias, silvícolas y pesqueras</t>
  </si>
  <si>
    <t>Óxido y ferro-</t>
  </si>
  <si>
    <t>Fruta</t>
  </si>
  <si>
    <t>molibdeno</t>
  </si>
  <si>
    <t>Uva</t>
  </si>
  <si>
    <t>Industria</t>
  </si>
  <si>
    <t>Productos</t>
  </si>
  <si>
    <t>Basas y</t>
  </si>
  <si>
    <t>metálica,</t>
  </si>
  <si>
    <t>metálicos,</t>
  </si>
  <si>
    <t xml:space="preserve">Harina de </t>
  </si>
  <si>
    <t>Salmón y</t>
  </si>
  <si>
    <t>madera</t>
  </si>
  <si>
    <t>Madera</t>
  </si>
  <si>
    <t>Celulosa</t>
  </si>
  <si>
    <t>Químicos</t>
  </si>
  <si>
    <t>hierro</t>
  </si>
  <si>
    <t>eléctricos y</t>
  </si>
  <si>
    <t>productos</t>
  </si>
  <si>
    <t>pescado</t>
  </si>
  <si>
    <t>trucha</t>
  </si>
  <si>
    <t>Vino</t>
  </si>
  <si>
    <t>aserrada</t>
  </si>
  <si>
    <t>cepillada</t>
  </si>
  <si>
    <t>cruda</t>
  </si>
  <si>
    <t>blanqueada</t>
  </si>
  <si>
    <t>Metanol</t>
  </si>
  <si>
    <t>y acero</t>
  </si>
  <si>
    <t>transportes</t>
  </si>
  <si>
    <t>transporte</t>
  </si>
  <si>
    <t>Bienes intermedios</t>
  </si>
  <si>
    <t>Bienes de consumo</t>
  </si>
  <si>
    <t>Bienes de capital</t>
  </si>
  <si>
    <t>Combustibles</t>
  </si>
  <si>
    <t>(*)</t>
  </si>
  <si>
    <t>Índice de quántum  implícito a partir del año 2003. Índice para períodos anteriores, construido sobre la base de tasas de variación</t>
  </si>
  <si>
    <t>del índice de Laspeyres de base variable.</t>
  </si>
  <si>
    <t xml:space="preserve">Índice de quántum  implícito a partir del año 2003. Índice para períodos anteriores, construido sobre la base de tasas </t>
  </si>
  <si>
    <t>de variación del índice de Laspeyres de base variable.</t>
  </si>
  <si>
    <t>Trim.</t>
  </si>
  <si>
    <r>
      <t>Chips</t>
    </r>
    <r>
      <rPr>
        <sz val="9"/>
        <rFont val="Arial"/>
        <family val="2"/>
      </rPr>
      <t xml:space="preserve"> de</t>
    </r>
  </si>
  <si>
    <t xml:space="preserve">4.   </t>
  </si>
  <si>
    <t xml:space="preserve">4.1 </t>
  </si>
  <si>
    <t xml:space="preserve">4.1.1  </t>
  </si>
  <si>
    <t xml:space="preserve">4.1.2  </t>
  </si>
  <si>
    <t xml:space="preserve">3. </t>
  </si>
  <si>
    <t xml:space="preserve">2.   </t>
  </si>
  <si>
    <t xml:space="preserve">1.  </t>
  </si>
  <si>
    <t>Transportes Aéreos</t>
  </si>
  <si>
    <t>2 0 0 5</t>
  </si>
  <si>
    <t xml:space="preserve">(*) </t>
  </si>
  <si>
    <t>Otra Inversión (*)</t>
  </si>
  <si>
    <t>(*) Activos de corto plazo</t>
  </si>
  <si>
    <t>(*) Los valores fob de las distintas categorías (I-III) están registrados en el cuadro resumen de la balanza de Pagos.</t>
  </si>
  <si>
    <t xml:space="preserve">A. </t>
  </si>
  <si>
    <t>ZONA FRANCA</t>
  </si>
  <si>
    <t xml:space="preserve">II. </t>
  </si>
  <si>
    <t xml:space="preserve">III. </t>
  </si>
  <si>
    <t>IV.</t>
  </si>
  <si>
    <t>FLETES Y SEGUROS</t>
  </si>
  <si>
    <t>V.</t>
  </si>
  <si>
    <t xml:space="preserve">2.1  </t>
  </si>
  <si>
    <t xml:space="preserve">1.   </t>
  </si>
  <si>
    <t xml:space="preserve">4.2 </t>
  </si>
  <si>
    <t>PASIVOS</t>
  </si>
  <si>
    <t>ACTIVOS</t>
  </si>
  <si>
    <t>POSICIÓN DE INVERSIÓN INTERNACIONAL NETA (A-B)</t>
  </si>
  <si>
    <t>CUENTA FINANCIERA NETA</t>
  </si>
  <si>
    <t xml:space="preserve">2.2  </t>
  </si>
  <si>
    <t>Sector privado</t>
  </si>
  <si>
    <t>Fondos de pensiones</t>
  </si>
  <si>
    <t>Fondos mutuos y compañías  de seguros</t>
  </si>
  <si>
    <t>Empresas y personas</t>
  </si>
  <si>
    <t xml:space="preserve"> Autoridades monetarias</t>
  </si>
  <si>
    <t xml:space="preserve">1. </t>
  </si>
  <si>
    <t>FLUJOS NETOS ( A-B)</t>
  </si>
  <si>
    <t>RENTA PROCEDENTE DE PARTICIPACIONES</t>
  </si>
  <si>
    <t>DE CAPITAL</t>
  </si>
  <si>
    <t xml:space="preserve">RENTA PROCEDENTE DE LA DEUDA  (intereses) </t>
  </si>
  <si>
    <t>DE CAPITAL (dividendos)</t>
  </si>
  <si>
    <t>RENTA PROCEDENTE DE LA DEUDA</t>
  </si>
  <si>
    <t>CORTO PLAZO</t>
  </si>
  <si>
    <t>Combustible</t>
  </si>
  <si>
    <t>TOTAL DE IMPORTACIÓN DE BIENES (FOB) (IV-V) (*)</t>
  </si>
  <si>
    <t>TOTAL DE IMPORTACIÓN DE BIENES (CIF) (I+II+ III)</t>
  </si>
  <si>
    <t xml:space="preserve"> </t>
  </si>
  <si>
    <t xml:space="preserve"> Régimen General (Fob)</t>
  </si>
  <si>
    <t>&lt;&lt; Volver a portada</t>
  </si>
  <si>
    <t>2 0 0 6</t>
  </si>
  <si>
    <t>(2003 =100)</t>
  </si>
  <si>
    <t>(a junio)</t>
  </si>
  <si>
    <t xml:space="preserve"> Índice construido sobre la base de tasas de variación: del índice de precios de Laspeyres con base promedio  año  anterior, desde el año 2003, </t>
  </si>
  <si>
    <t>y del índice de precios de Paasche para períodos anteriores </t>
  </si>
  <si>
    <t>Total (3)</t>
  </si>
  <si>
    <t>de índices de Laspeyres de base variable</t>
  </si>
  <si>
    <t xml:space="preserve"> los resultados no son consistentes con las revisiones en valor efectuadas a las importaciones correspondientes al año 2003 en adelante</t>
  </si>
  <si>
    <t xml:space="preserve"> Indices de quantum  implícitos a partir del 2003. Indices para períodos anteriores construidos sobre la base de tasas de variación</t>
  </si>
  <si>
    <t xml:space="preserve"> Las tasas de variación implícitas hasta el año 2003 corresponden a las tasas históricas oficiales. Por lo tanto, en el caso de la comparación 2003/2002, </t>
  </si>
  <si>
    <t xml:space="preserve"> Excluye reparaciones de bienes</t>
  </si>
  <si>
    <t>(3)</t>
  </si>
  <si>
    <t xml:space="preserve">Total </t>
  </si>
  <si>
    <t xml:space="preserve"> los resultados no son consistentes con las revisiones en valor efectuadas a las importaciones correspondientes al año 2003 en adelante.</t>
  </si>
  <si>
    <t>Excluye reparaciones de bienes</t>
  </si>
  <si>
    <t xml:space="preserve"> Índice construido sobre la base de tasas de variación: del índice de precios de Laspeyres con base promedio  año  anterior, desde el año 2003, 
</t>
  </si>
  <si>
    <t xml:space="preserve">y del índice de precios de Paasche para períodos anteriores </t>
  </si>
  <si>
    <t>1. Balanza de pagos: Serie neta anual, 1996-2006</t>
  </si>
  <si>
    <t>2. Balanza de pagos, 1996-2006</t>
  </si>
  <si>
    <t>3. Exportación de bienes, 1996-2006</t>
  </si>
  <si>
    <t>4. Índice de cantidad de exportaciones, 1996-2006</t>
  </si>
  <si>
    <t>4A. Índice de cantidad de exportaciones de régimen general, 1996-2006</t>
  </si>
  <si>
    <t>5. Índice de precio de exportaciones, 1996-2006</t>
  </si>
  <si>
    <t>5A. Índice de precio de exportaciones de régimen general, 1996-2006</t>
  </si>
  <si>
    <t>6. Importación de bienes, 1996-2006</t>
  </si>
  <si>
    <t>7. Índice de cantidad de importaciones, 1996-2006</t>
  </si>
  <si>
    <t>7A. Índice de cantidad de importaciones de régimen general, 1996-2006</t>
  </si>
  <si>
    <t>8. Índice de precio de importaciones, 1996-2006</t>
  </si>
  <si>
    <t>8A. Índice de precio de importaciones de régimen general, 1996-2006</t>
  </si>
  <si>
    <t>9. Servicios, 1996-2006</t>
  </si>
  <si>
    <t>10. Renta de la inversión, 1996-2006</t>
  </si>
  <si>
    <t>11. Transferencias corrientes, 1996-2006</t>
  </si>
  <si>
    <t>12. Cuenta financiera, 1996-2006</t>
  </si>
  <si>
    <t>12A. Cuenta financiera por sector institucional, 1996-2006</t>
  </si>
  <si>
    <t>13. Activos de reserva del Banco Central de Chile, por instrumento, 1996-2006</t>
  </si>
  <si>
    <t>14. Posición de inversión internacional, 1997-2006</t>
  </si>
  <si>
    <t>14A. Posición de inversión internacional, por sector institucional, 1997-2006</t>
  </si>
  <si>
    <t xml:space="preserve"> 12 A. Cuenta financiera por sector institucional, 1996-2006</t>
  </si>
  <si>
    <t>13. Activos de reserva del Banco Central de Chile, 1996-2006</t>
  </si>
  <si>
    <t>A fines de cada año</t>
  </si>
  <si>
    <t>12. Cuenta financiera, 1996 - 2006</t>
  </si>
  <si>
    <t>11. Transferencias corrientes, 1996 - 2006</t>
  </si>
  <si>
    <t>10. Renta de la inversión, 1996 - 2006</t>
  </si>
  <si>
    <t>Dividendos y utilidades pagados (1)</t>
  </si>
  <si>
    <t>Bonos y pagarés (2)</t>
  </si>
  <si>
    <t>MEDIANO PLAZO (2)</t>
  </si>
  <si>
    <t>Préstamos (1) (2)</t>
  </si>
  <si>
    <t>9. Servicios, 1996 - 2006</t>
  </si>
  <si>
    <t>8 A. Índice de precios de importaciones de régimen general (1) (2), 1996 - 2006</t>
  </si>
  <si>
    <t>8. Índice de precios de importaciones (1) (2), 1996 - 2006</t>
  </si>
  <si>
    <t>7 A. Índice de cantidad de importaciones de régimen general (1) (2), 1996 - 2006</t>
  </si>
  <si>
    <t>7. Índice de cantidad de importaciones (1) (2), 1996 - 2006</t>
  </si>
  <si>
    <t>6. Importación de bienes,  1996 - 2006</t>
  </si>
  <si>
    <r>
      <t>5 A. Índice de precios de exportaciones de régimen general (*), 1996 - 2006.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(continuación)</t>
    </r>
  </si>
  <si>
    <t>5 A. Índice de precios de exportaciones de régimen general (*), 1996 - 2006</t>
  </si>
  <si>
    <t>5. Índice de precios de exportaciones (*), 1996 - 2006</t>
  </si>
  <si>
    <r>
      <t>4 A. Índice de cantidad de exportaciones de régimen ganeral (*), 1996 - 2006.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(continuación)</t>
    </r>
  </si>
  <si>
    <t>4 A. Índice de cantidad de exportaciones de régimen general (*), 1996 - 2006</t>
  </si>
  <si>
    <t>4. Índice de cantidad de exportaciones (*), 1996 - 2006</t>
  </si>
  <si>
    <t xml:space="preserve"> 3. Exportación de bienes, 1996 - 2006</t>
  </si>
  <si>
    <t>2.  Balanza de pagos 1996 - 2006</t>
  </si>
  <si>
    <t>1. Balanza de pagos: Serie neta anual, 1996 - 2006</t>
  </si>
  <si>
    <t>IV. Series Estadísticas de Balanza de Pagos de Chile, 1996-2006</t>
  </si>
  <si>
    <t>desglose que en la presentación tradicional de la Posición de Inversión Internacional y corresponden al sector deudor en el caso de los pasivos, y al acreedor en el de los activos. Las cifras se actualizan semestralmente</t>
  </si>
  <si>
    <t xml:space="preserve"> y tienen carácter provisional.</t>
  </si>
  <si>
    <t xml:space="preserve">CUENTA DE CAPITAL Y FINANCIERA EXCLUYENDO </t>
  </si>
  <si>
    <t>14. Posición de inversión internacional (*), 1997-2006</t>
  </si>
  <si>
    <t>14A. Posición de inversión internacional por sector institucional (*), 1997-2006</t>
  </si>
  <si>
    <t>(a dic.)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</si>
</sst>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_);_(* \(#,##0\);_(* &quot;-&quot;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#,##0.0"/>
    <numFmt numFmtId="175" formatCode="\(#,##0.0\)"/>
    <numFmt numFmtId="176" formatCode="0.0"/>
    <numFmt numFmtId="177" formatCode="\(0\)"/>
    <numFmt numFmtId="178" formatCode="\(0\)\ \ "/>
  </numFmts>
  <fonts count="14">
    <font>
      <sz val="10"/>
      <name val="Arial"/>
      <family val="0"/>
    </font>
    <font>
      <sz val="10"/>
      <name val="MS Sans Serif"/>
      <family val="0"/>
    </font>
    <font>
      <sz val="9"/>
      <name val="Geneva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Futura Lt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0" xfId="30" applyFont="1">
      <alignment/>
      <protection/>
    </xf>
    <xf numFmtId="14" fontId="6" fillId="0" borderId="0" xfId="30" applyNumberFormat="1" applyFont="1">
      <alignment/>
      <protection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174" fontId="3" fillId="0" borderId="0" xfId="0" applyNumberFormat="1" applyFont="1" applyAlignment="1">
      <alignment/>
    </xf>
    <xf numFmtId="174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174" fontId="3" fillId="0" borderId="0" xfId="32" applyNumberFormat="1" applyFont="1" applyBorder="1" applyAlignment="1">
      <alignment vertical="center"/>
      <protection/>
    </xf>
    <xf numFmtId="174" fontId="3" fillId="0" borderId="0" xfId="32" applyNumberFormat="1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3" fillId="0" borderId="2" xfId="34" applyFont="1" applyBorder="1">
      <alignment/>
      <protection/>
    </xf>
    <xf numFmtId="0" fontId="3" fillId="0" borderId="1" xfId="34" applyFont="1" applyBorder="1">
      <alignment/>
      <protection/>
    </xf>
    <xf numFmtId="0" fontId="3" fillId="0" borderId="1" xfId="34" applyFont="1" applyBorder="1" applyAlignment="1">
      <alignment horizontal="center"/>
      <protection/>
    </xf>
    <xf numFmtId="0" fontId="3" fillId="0" borderId="0" xfId="28" applyFont="1">
      <alignment/>
      <protection/>
    </xf>
    <xf numFmtId="0" fontId="3" fillId="0" borderId="0" xfId="34" applyFont="1" applyBorder="1">
      <alignment/>
      <protection/>
    </xf>
    <xf numFmtId="0" fontId="3" fillId="0" borderId="2" xfId="34" applyFont="1" applyBorder="1" applyAlignment="1">
      <alignment horizontal="right"/>
      <protection/>
    </xf>
    <xf numFmtId="0" fontId="3" fillId="0" borderId="0" xfId="34" applyFont="1">
      <alignment/>
      <protection/>
    </xf>
    <xf numFmtId="0" fontId="6" fillId="0" borderId="0" xfId="34" applyFont="1">
      <alignment/>
      <protection/>
    </xf>
    <xf numFmtId="174" fontId="3" fillId="0" borderId="0" xfId="34" applyNumberFormat="1" applyFont="1" applyBorder="1">
      <alignment/>
      <protection/>
    </xf>
    <xf numFmtId="0" fontId="3" fillId="0" borderId="0" xfId="32" applyFont="1" applyFill="1">
      <alignment/>
      <protection/>
    </xf>
    <xf numFmtId="174" fontId="3" fillId="0" borderId="0" xfId="31" applyNumberFormat="1" applyFont="1" applyFill="1">
      <alignment/>
      <protection/>
    </xf>
    <xf numFmtId="174" fontId="3" fillId="0" borderId="0" xfId="28" applyNumberFormat="1" applyFont="1">
      <alignment/>
      <protection/>
    </xf>
    <xf numFmtId="174" fontId="3" fillId="0" borderId="0" xfId="28" applyNumberFormat="1" applyFont="1" applyBorder="1">
      <alignment/>
      <protection/>
    </xf>
    <xf numFmtId="0" fontId="6" fillId="0" borderId="0" xfId="32" applyFont="1" applyFill="1">
      <alignment/>
      <protection/>
    </xf>
    <xf numFmtId="174" fontId="3" fillId="0" borderId="0" xfId="32" applyNumberFormat="1" applyFont="1" applyFill="1">
      <alignment/>
      <protection/>
    </xf>
    <xf numFmtId="174" fontId="3" fillId="0" borderId="0" xfId="32" applyNumberFormat="1" applyFont="1" applyFill="1" applyBorder="1">
      <alignment/>
      <protection/>
    </xf>
    <xf numFmtId="0" fontId="3" fillId="0" borderId="0" xfId="32" applyFont="1" applyFill="1" applyBorder="1">
      <alignment/>
      <protection/>
    </xf>
    <xf numFmtId="174" fontId="3" fillId="0" borderId="0" xfId="31" applyNumberFormat="1" applyFont="1" applyFill="1" applyBorder="1">
      <alignment/>
      <protection/>
    </xf>
    <xf numFmtId="0" fontId="6" fillId="0" borderId="0" xfId="32" applyFont="1" applyFill="1" applyBorder="1">
      <alignment/>
      <protection/>
    </xf>
    <xf numFmtId="174" fontId="6" fillId="0" borderId="0" xfId="32" applyNumberFormat="1" applyFont="1" applyFill="1" applyBorder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4" fontId="6" fillId="0" borderId="0" xfId="28" applyNumberFormat="1" applyFont="1">
      <alignment/>
      <protection/>
    </xf>
    <xf numFmtId="174" fontId="3" fillId="0" borderId="0" xfId="28" applyNumberFormat="1" applyFont="1" applyFill="1">
      <alignment/>
      <protection/>
    </xf>
    <xf numFmtId="174" fontId="6" fillId="0" borderId="0" xfId="28" applyNumberFormat="1" applyFont="1" applyBorder="1">
      <alignment/>
      <protection/>
    </xf>
    <xf numFmtId="0" fontId="3" fillId="0" borderId="0" xfId="30" applyFont="1">
      <alignment/>
      <protection/>
    </xf>
    <xf numFmtId="174" fontId="3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0" xfId="24" applyFont="1">
      <alignment/>
      <protection/>
    </xf>
    <xf numFmtId="0" fontId="6" fillId="0" borderId="0" xfId="24" applyFont="1">
      <alignment/>
      <protection/>
    </xf>
    <xf numFmtId="0" fontId="6" fillId="0" borderId="0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7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174" fontId="3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6" fontId="3" fillId="0" borderId="0" xfId="0" applyNumberFormat="1" applyFont="1" applyAlignment="1">
      <alignment/>
    </xf>
    <xf numFmtId="174" fontId="6" fillId="0" borderId="0" xfId="32" applyNumberFormat="1" applyFont="1" applyFill="1">
      <alignment/>
      <protection/>
    </xf>
    <xf numFmtId="0" fontId="3" fillId="0" borderId="0" xfId="0" applyFont="1" applyFill="1" applyAlignment="1">
      <alignment horizontal="right"/>
    </xf>
    <xf numFmtId="174" fontId="6" fillId="0" borderId="0" xfId="31" applyNumberFormat="1" applyFont="1" applyFill="1" applyBorder="1" applyAlignment="1">
      <alignment vertical="center"/>
      <protection/>
    </xf>
    <xf numFmtId="174" fontId="6" fillId="0" borderId="0" xfId="31" applyNumberFormat="1" applyFont="1" applyFill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 horizontal="centerContinuous"/>
    </xf>
    <xf numFmtId="0" fontId="3" fillId="0" borderId="0" xfId="32" applyFont="1" applyAlignment="1">
      <alignment/>
      <protection/>
    </xf>
    <xf numFmtId="174" fontId="3" fillId="0" borderId="0" xfId="32" applyNumberFormat="1" applyFont="1" applyAlignment="1">
      <alignment/>
      <protection/>
    </xf>
    <xf numFmtId="0" fontId="6" fillId="0" borderId="0" xfId="32" applyFont="1" applyFill="1" applyAlignment="1">
      <alignment horizontal="centerContinuous"/>
      <protection/>
    </xf>
    <xf numFmtId="174" fontId="6" fillId="0" borderId="0" xfId="32" applyNumberFormat="1" applyFont="1" applyFill="1" applyBorder="1" applyAlignment="1">
      <alignment vertical="center"/>
      <protection/>
    </xf>
    <xf numFmtId="0" fontId="3" fillId="0" borderId="0" xfId="32" applyFont="1" applyAlignment="1">
      <alignment horizontal="centerContinuous"/>
      <protection/>
    </xf>
    <xf numFmtId="0" fontId="3" fillId="0" borderId="0" xfId="32" applyFont="1" applyAlignment="1">
      <alignment horizontal="left"/>
      <protection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/>
    </xf>
    <xf numFmtId="174" fontId="3" fillId="0" borderId="0" xfId="0" applyNumberFormat="1" applyFont="1" applyFill="1" applyBorder="1" applyAlignment="1">
      <alignment vertical="center"/>
    </xf>
    <xf numFmtId="0" fontId="3" fillId="0" borderId="0" xfId="32" applyFont="1" applyAlignment="1">
      <alignment vertical="center"/>
      <protection/>
    </xf>
    <xf numFmtId="174" fontId="3" fillId="0" borderId="0" xfId="32" applyNumberFormat="1" applyFont="1" applyAlignment="1">
      <alignment vertical="center"/>
      <protection/>
    </xf>
    <xf numFmtId="174" fontId="3" fillId="0" borderId="0" xfId="32" applyNumberFormat="1" applyFont="1" applyFill="1" applyAlignment="1">
      <alignment vertical="center"/>
      <protection/>
    </xf>
    <xf numFmtId="0" fontId="3" fillId="0" borderId="0" xfId="0" applyFont="1" applyFill="1" applyAlignment="1">
      <alignment horizontal="centerContinuous" vertical="center"/>
    </xf>
    <xf numFmtId="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74" fontId="7" fillId="0" borderId="0" xfId="0" applyNumberFormat="1" applyFont="1" applyFill="1" applyAlignment="1">
      <alignment vertical="center"/>
    </xf>
    <xf numFmtId="174" fontId="6" fillId="0" borderId="0" xfId="0" applyNumberFormat="1" applyFont="1" applyFill="1" applyAlignment="1">
      <alignment vertical="center"/>
    </xf>
    <xf numFmtId="174" fontId="6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32" applyFont="1" applyFill="1" applyAlignment="1">
      <alignment/>
      <protection/>
    </xf>
    <xf numFmtId="0" fontId="3" fillId="0" borderId="1" xfId="32" applyFont="1" applyBorder="1" applyAlignment="1">
      <alignment horizontal="left"/>
      <protection/>
    </xf>
    <xf numFmtId="1" fontId="3" fillId="0" borderId="0" xfId="0" applyNumberFormat="1" applyFont="1" applyFill="1" applyBorder="1" applyAlignment="1">
      <alignment vertical="center"/>
    </xf>
    <xf numFmtId="0" fontId="3" fillId="0" borderId="0" xfId="32" applyFont="1" applyAlignment="1">
      <alignment horizontal="right" vertical="center"/>
      <protection/>
    </xf>
    <xf numFmtId="174" fontId="3" fillId="0" borderId="1" xfId="0" applyNumberFormat="1" applyFont="1" applyFill="1" applyBorder="1" applyAlignment="1">
      <alignment vertical="center"/>
    </xf>
    <xf numFmtId="0" fontId="3" fillId="0" borderId="1" xfId="32" applyFont="1" applyBorder="1" applyAlignment="1">
      <alignment vertical="center"/>
      <protection/>
    </xf>
    <xf numFmtId="0" fontId="3" fillId="0" borderId="0" xfId="32" applyFont="1" applyBorder="1" applyAlignment="1">
      <alignment vertical="center"/>
      <protection/>
    </xf>
    <xf numFmtId="174" fontId="6" fillId="0" borderId="0" xfId="32" applyNumberFormat="1" applyFont="1" applyBorder="1" applyAlignment="1">
      <alignment vertical="center"/>
      <protection/>
    </xf>
    <xf numFmtId="0" fontId="6" fillId="0" borderId="0" xfId="32" applyFont="1" applyBorder="1" applyAlignment="1">
      <alignment vertical="center"/>
      <protection/>
    </xf>
    <xf numFmtId="175" fontId="3" fillId="0" borderId="0" xfId="32" applyNumberFormat="1" applyFont="1" applyBorder="1" applyAlignment="1">
      <alignment vertical="center"/>
      <protection/>
    </xf>
    <xf numFmtId="0" fontId="3" fillId="0" borderId="0" xfId="32" applyFont="1" applyBorder="1" applyAlignment="1">
      <alignment/>
      <protection/>
    </xf>
    <xf numFmtId="0" fontId="3" fillId="0" borderId="2" xfId="32" applyFont="1" applyBorder="1" applyAlignment="1">
      <alignment/>
      <protection/>
    </xf>
    <xf numFmtId="0" fontId="3" fillId="0" borderId="1" xfId="32" applyFont="1" applyBorder="1" applyAlignment="1">
      <alignment/>
      <protection/>
    </xf>
    <xf numFmtId="174" fontId="6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/>
    </xf>
    <xf numFmtId="0" fontId="3" fillId="0" borderId="1" xfId="0" applyFont="1" applyFill="1" applyBorder="1" applyAlignment="1">
      <alignment/>
    </xf>
    <xf numFmtId="174" fontId="3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174" fontId="3" fillId="0" borderId="2" xfId="0" applyNumberFormat="1" applyFont="1" applyFill="1" applyBorder="1" applyAlignment="1">
      <alignment horizontal="right"/>
    </xf>
    <xf numFmtId="174" fontId="3" fillId="0" borderId="2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 vertical="center"/>
    </xf>
    <xf numFmtId="174" fontId="7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174" fontId="3" fillId="0" borderId="0" xfId="33" applyNumberFormat="1" applyFont="1" applyFill="1">
      <alignment/>
      <protection/>
    </xf>
    <xf numFmtId="174" fontId="3" fillId="0" borderId="1" xfId="32" applyNumberFormat="1" applyFont="1" applyBorder="1" applyAlignment="1">
      <alignment vertical="center"/>
      <protection/>
    </xf>
    <xf numFmtId="174" fontId="3" fillId="0" borderId="1" xfId="32" applyNumberFormat="1" applyFont="1" applyFill="1" applyBorder="1" applyAlignment="1">
      <alignment vertical="center"/>
      <protection/>
    </xf>
    <xf numFmtId="178" fontId="3" fillId="0" borderId="0" xfId="0" applyNumberFormat="1" applyFont="1" applyFill="1" applyAlignment="1">
      <alignment/>
    </xf>
    <xf numFmtId="0" fontId="3" fillId="0" borderId="0" xfId="34" applyFont="1" applyBorder="1" applyAlignment="1">
      <alignment horizontal="right"/>
      <protection/>
    </xf>
    <xf numFmtId="174" fontId="6" fillId="0" borderId="0" xfId="34" applyNumberFormat="1" applyFont="1" applyBorder="1">
      <alignment/>
      <protection/>
    </xf>
    <xf numFmtId="174" fontId="6" fillId="0" borderId="0" xfId="0" applyNumberFormat="1" applyFont="1" applyAlignment="1">
      <alignment/>
    </xf>
    <xf numFmtId="176" fontId="3" fillId="0" borderId="0" xfId="0" applyNumberFormat="1" applyFont="1" applyFill="1" applyAlignment="1">
      <alignment/>
    </xf>
    <xf numFmtId="0" fontId="6" fillId="0" borderId="0" xfId="34" applyFont="1" applyBorder="1">
      <alignment/>
      <protection/>
    </xf>
    <xf numFmtId="176" fontId="6" fillId="0" borderId="0" xfId="0" applyNumberFormat="1" applyFont="1" applyFill="1" applyAlignment="1">
      <alignment/>
    </xf>
    <xf numFmtId="177" fontId="10" fillId="0" borderId="0" xfId="32" applyNumberFormat="1" applyFont="1" applyAlignment="1">
      <alignment horizontal="left" vertical="center"/>
      <protection/>
    </xf>
    <xf numFmtId="0" fontId="10" fillId="0" borderId="0" xfId="32" applyFont="1" applyAlignment="1">
      <alignment vertical="center"/>
      <protection/>
    </xf>
    <xf numFmtId="174" fontId="10" fillId="0" borderId="0" xfId="32" applyNumberFormat="1" applyFont="1" applyAlignment="1">
      <alignment vertical="center"/>
      <protection/>
    </xf>
    <xf numFmtId="0" fontId="10" fillId="0" borderId="0" xfId="0" applyFont="1" applyFill="1" applyAlignment="1">
      <alignment/>
    </xf>
    <xf numFmtId="174" fontId="10" fillId="0" borderId="0" xfId="0" applyNumberFormat="1" applyFont="1" applyFill="1" applyAlignment="1">
      <alignment/>
    </xf>
    <xf numFmtId="0" fontId="10" fillId="0" borderId="0" xfId="32" applyFont="1" applyAlignment="1">
      <alignment/>
      <protection/>
    </xf>
    <xf numFmtId="174" fontId="10" fillId="0" borderId="0" xfId="32" applyNumberFormat="1" applyFont="1" applyAlignment="1">
      <alignment/>
      <protection/>
    </xf>
    <xf numFmtId="174" fontId="0" fillId="0" borderId="0" xfId="28" applyNumberFormat="1" applyFont="1" applyFill="1">
      <alignment/>
      <protection/>
    </xf>
    <xf numFmtId="0" fontId="3" fillId="0" borderId="0" xfId="24" applyFont="1" applyAlignment="1">
      <alignment horizontal="centerContinuous"/>
      <protection/>
    </xf>
    <xf numFmtId="0" fontId="3" fillId="0" borderId="0" xfId="24" applyFont="1" applyBorder="1">
      <alignment/>
      <protection/>
    </xf>
    <xf numFmtId="0" fontId="3" fillId="0" borderId="0" xfId="24" applyFont="1" applyAlignment="1">
      <alignment horizontal="right"/>
      <protection/>
    </xf>
    <xf numFmtId="0" fontId="3" fillId="0" borderId="1" xfId="24" applyFont="1" applyBorder="1">
      <alignment/>
      <protection/>
    </xf>
    <xf numFmtId="0" fontId="3" fillId="0" borderId="1" xfId="24" applyFont="1" applyBorder="1" applyAlignment="1">
      <alignment horizontal="right"/>
      <protection/>
    </xf>
    <xf numFmtId="0" fontId="3" fillId="0" borderId="0" xfId="24" applyFont="1" applyBorder="1" applyAlignment="1">
      <alignment horizontal="right"/>
      <protection/>
    </xf>
    <xf numFmtId="0" fontId="3" fillId="0" borderId="2" xfId="24" applyFont="1" applyBorder="1">
      <alignment/>
      <protection/>
    </xf>
    <xf numFmtId="0" fontId="3" fillId="0" borderId="2" xfId="24" applyFont="1" applyBorder="1" applyAlignment="1">
      <alignment horizontal="right"/>
      <protection/>
    </xf>
    <xf numFmtId="0" fontId="3" fillId="0" borderId="2" xfId="24" applyFont="1" applyBorder="1" applyAlignment="1">
      <alignment horizontal="center"/>
      <protection/>
    </xf>
    <xf numFmtId="0" fontId="6" fillId="0" borderId="0" xfId="23" applyFont="1" applyFill="1" applyBorder="1" applyAlignment="1">
      <alignment/>
      <protection/>
    </xf>
    <xf numFmtId="174" fontId="6" fillId="0" borderId="0" xfId="23" applyNumberFormat="1" applyFont="1" applyFill="1" applyBorder="1" applyAlignment="1">
      <alignment/>
      <protection/>
    </xf>
    <xf numFmtId="174" fontId="6" fillId="0" borderId="0" xfId="0" applyNumberFormat="1" applyFont="1" applyFill="1" applyBorder="1" applyAlignment="1">
      <alignment/>
    </xf>
    <xf numFmtId="174" fontId="6" fillId="0" borderId="0" xfId="26" applyNumberFormat="1" applyFont="1" applyFill="1" applyBorder="1" applyAlignment="1">
      <alignment/>
      <protection/>
    </xf>
    <xf numFmtId="174" fontId="6" fillId="0" borderId="0" xfId="27" applyNumberFormat="1" applyFont="1" applyFill="1" applyBorder="1" applyAlignment="1">
      <alignment/>
      <protection/>
    </xf>
    <xf numFmtId="0" fontId="3" fillId="0" borderId="0" xfId="23" applyFont="1" applyFill="1" applyBorder="1" applyAlignment="1">
      <alignment/>
      <protection/>
    </xf>
    <xf numFmtId="174" fontId="3" fillId="0" borderId="0" xfId="23" applyNumberFormat="1" applyFont="1" applyFill="1" applyBorder="1" applyAlignment="1">
      <alignment/>
      <protection/>
    </xf>
    <xf numFmtId="174" fontId="3" fillId="0" borderId="0" xfId="0" applyNumberFormat="1" applyFont="1" applyFill="1" applyBorder="1" applyAlignment="1">
      <alignment/>
    </xf>
    <xf numFmtId="174" fontId="3" fillId="0" borderId="0" xfId="26" applyNumberFormat="1" applyFont="1" applyFill="1" applyBorder="1" applyAlignment="1">
      <alignment/>
      <protection/>
    </xf>
    <xf numFmtId="174" fontId="3" fillId="0" borderId="0" xfId="27" applyNumberFormat="1" applyFont="1" applyFill="1" applyBorder="1" applyAlignment="1">
      <alignment/>
      <protection/>
    </xf>
    <xf numFmtId="175" fontId="3" fillId="0" borderId="0" xfId="23" applyNumberFormat="1" applyFont="1" applyFill="1" applyBorder="1" applyAlignment="1">
      <alignment/>
      <protection/>
    </xf>
    <xf numFmtId="175" fontId="3" fillId="0" borderId="0" xfId="0" applyNumberFormat="1" applyFont="1" applyFill="1" applyBorder="1" applyAlignment="1">
      <alignment/>
    </xf>
    <xf numFmtId="175" fontId="3" fillId="0" borderId="0" xfId="26" applyNumberFormat="1" applyFont="1" applyFill="1" applyBorder="1" applyAlignment="1">
      <alignment/>
      <protection/>
    </xf>
    <xf numFmtId="175" fontId="3" fillId="0" borderId="0" xfId="27" applyNumberFormat="1" applyFont="1" applyFill="1" applyBorder="1" applyAlignment="1">
      <alignment/>
      <protection/>
    </xf>
    <xf numFmtId="0" fontId="3" fillId="0" borderId="0" xfId="23" applyFont="1" applyFill="1" applyBorder="1" applyAlignment="1">
      <alignment horizontal="right"/>
      <protection/>
    </xf>
    <xf numFmtId="174" fontId="3" fillId="0" borderId="0" xfId="24" applyNumberFormat="1" applyFont="1">
      <alignment/>
      <protection/>
    </xf>
    <xf numFmtId="174" fontId="6" fillId="0" borderId="0" xfId="24" applyNumberFormat="1" applyFont="1" applyBorder="1">
      <alignment/>
      <protection/>
    </xf>
    <xf numFmtId="0" fontId="3" fillId="0" borderId="0" xfId="22" applyFont="1" applyBorder="1" applyProtection="1">
      <alignment/>
      <protection locked="0"/>
    </xf>
    <xf numFmtId="0" fontId="6" fillId="0" borderId="0" xfId="24" applyFont="1" applyBorder="1">
      <alignment/>
      <protection/>
    </xf>
    <xf numFmtId="174" fontId="6" fillId="0" borderId="2" xfId="27" applyNumberFormat="1" applyFont="1" applyFill="1" applyBorder="1" applyAlignment="1">
      <alignment/>
      <protection/>
    </xf>
    <xf numFmtId="0" fontId="6" fillId="0" borderId="0" xfId="28" applyFont="1" applyAlignment="1">
      <alignment horizontal="centerContinuous"/>
      <protection/>
    </xf>
    <xf numFmtId="0" fontId="3" fillId="0" borderId="0" xfId="28" applyFont="1" applyAlignment="1">
      <alignment horizontal="centerContinuous"/>
      <protection/>
    </xf>
    <xf numFmtId="174" fontId="3" fillId="0" borderId="0" xfId="28" applyNumberFormat="1" applyFont="1" applyAlignment="1">
      <alignment horizontal="centerContinuous"/>
      <protection/>
    </xf>
    <xf numFmtId="0" fontId="3" fillId="0" borderId="1" xfId="28" applyFont="1" applyBorder="1">
      <alignment/>
      <protection/>
    </xf>
    <xf numFmtId="174" fontId="3" fillId="0" borderId="1" xfId="28" applyNumberFormat="1" applyFont="1" applyBorder="1">
      <alignment/>
      <protection/>
    </xf>
    <xf numFmtId="0" fontId="3" fillId="0" borderId="0" xfId="28" applyFont="1" applyBorder="1">
      <alignment/>
      <protection/>
    </xf>
    <xf numFmtId="0" fontId="3" fillId="0" borderId="2" xfId="28" applyFont="1" applyBorder="1">
      <alignment/>
      <protection/>
    </xf>
    <xf numFmtId="174" fontId="3" fillId="0" borderId="2" xfId="28" applyNumberFormat="1" applyFont="1" applyBorder="1">
      <alignment/>
      <protection/>
    </xf>
    <xf numFmtId="174" fontId="6" fillId="0" borderId="0" xfId="28" applyNumberFormat="1" applyFont="1" applyFill="1">
      <alignment/>
      <protection/>
    </xf>
    <xf numFmtId="174" fontId="8" fillId="0" borderId="0" xfId="28" applyNumberFormat="1" applyFont="1">
      <alignment/>
      <protection/>
    </xf>
    <xf numFmtId="174" fontId="7" fillId="0" borderId="0" xfId="28" applyNumberFormat="1" applyFont="1" applyBorder="1">
      <alignment/>
      <protection/>
    </xf>
    <xf numFmtId="174" fontId="3" fillId="0" borderId="0" xfId="28" applyNumberFormat="1" applyFont="1" applyFill="1" applyBorder="1">
      <alignment/>
      <protection/>
    </xf>
    <xf numFmtId="174" fontId="6" fillId="0" borderId="0" xfId="0" applyNumberFormat="1" applyFont="1" applyBorder="1" applyAlignment="1">
      <alignment/>
    </xf>
    <xf numFmtId="174" fontId="6" fillId="0" borderId="0" xfId="28" applyNumberFormat="1" applyFont="1" applyFill="1" applyBorder="1">
      <alignment/>
      <protection/>
    </xf>
    <xf numFmtId="174" fontId="7" fillId="0" borderId="0" xfId="28" applyNumberFormat="1" applyFont="1">
      <alignment/>
      <protection/>
    </xf>
    <xf numFmtId="174" fontId="8" fillId="0" borderId="0" xfId="0" applyNumberFormat="1" applyFont="1" applyAlignment="1">
      <alignment/>
    </xf>
    <xf numFmtId="174" fontId="8" fillId="0" borderId="0" xfId="28" applyNumberFormat="1" applyFont="1" applyBorder="1">
      <alignment/>
      <protection/>
    </xf>
    <xf numFmtId="174" fontId="6" fillId="0" borderId="0" xfId="31" applyNumberFormat="1" applyFont="1" applyFill="1" applyAlignment="1">
      <alignment horizontal="centerContinuous"/>
      <protection/>
    </xf>
    <xf numFmtId="1" fontId="6" fillId="0" borderId="0" xfId="31" applyNumberFormat="1" applyFont="1" applyFill="1" applyAlignment="1">
      <alignment horizontal="centerContinuous"/>
      <protection/>
    </xf>
    <xf numFmtId="0" fontId="3" fillId="0" borderId="0" xfId="32" applyFont="1" applyFill="1" applyAlignment="1">
      <alignment horizontal="centerContinuous"/>
      <protection/>
    </xf>
    <xf numFmtId="174" fontId="3" fillId="0" borderId="0" xfId="31" applyNumberFormat="1" applyFont="1" applyFill="1" applyAlignment="1">
      <alignment horizontal="centerContinuous"/>
      <protection/>
    </xf>
    <xf numFmtId="0" fontId="6" fillId="0" borderId="0" xfId="28" applyFont="1">
      <alignment/>
      <protection/>
    </xf>
    <xf numFmtId="0" fontId="7" fillId="0" borderId="0" xfId="32" applyFont="1" applyFill="1" applyBorder="1">
      <alignment/>
      <protection/>
    </xf>
    <xf numFmtId="174" fontId="0" fillId="0" borderId="0" xfId="32" applyNumberFormat="1" applyFont="1" applyFill="1">
      <alignment/>
      <protection/>
    </xf>
    <xf numFmtId="0" fontId="3" fillId="0" borderId="0" xfId="31" applyFont="1" applyFill="1">
      <alignment/>
      <protection/>
    </xf>
    <xf numFmtId="0" fontId="3" fillId="0" borderId="0" xfId="31" applyFont="1" applyFill="1" applyBorder="1">
      <alignment/>
      <protection/>
    </xf>
    <xf numFmtId="0" fontId="0" fillId="0" borderId="0" xfId="32" applyFont="1" applyFill="1">
      <alignment/>
      <protection/>
    </xf>
    <xf numFmtId="0" fontId="0" fillId="0" borderId="0" xfId="31" applyFont="1" applyFill="1">
      <alignment/>
      <protection/>
    </xf>
    <xf numFmtId="174" fontId="9" fillId="0" borderId="0" xfId="32" applyNumberFormat="1" applyFont="1" applyFill="1">
      <alignment/>
      <protection/>
    </xf>
    <xf numFmtId="0" fontId="9" fillId="0" borderId="0" xfId="32" applyFont="1" applyFill="1">
      <alignment/>
      <protection/>
    </xf>
    <xf numFmtId="0" fontId="4" fillId="0" borderId="0" xfId="15" applyAlignment="1">
      <alignment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3" fillId="0" borderId="0" xfId="0" applyNumberFormat="1" applyFont="1" applyBorder="1" applyAlignment="1">
      <alignment/>
    </xf>
    <xf numFmtId="174" fontId="3" fillId="0" borderId="0" xfId="0" applyNumberFormat="1" applyFont="1" applyAlignment="1">
      <alignment horizontal="right"/>
    </xf>
    <xf numFmtId="174" fontId="6" fillId="0" borderId="2" xfId="0" applyNumberFormat="1" applyFont="1" applyBorder="1" applyAlignment="1">
      <alignment/>
    </xf>
    <xf numFmtId="174" fontId="3" fillId="0" borderId="1" xfId="0" applyNumberFormat="1" applyFont="1" applyBorder="1" applyAlignment="1">
      <alignment/>
    </xf>
    <xf numFmtId="0" fontId="3" fillId="0" borderId="0" xfId="0" applyFont="1" applyAlignment="1" quotePrefix="1">
      <alignment/>
    </xf>
    <xf numFmtId="175" fontId="3" fillId="0" borderId="0" xfId="0" applyNumberFormat="1" applyFont="1" applyAlignment="1">
      <alignment/>
    </xf>
    <xf numFmtId="174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7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left"/>
    </xf>
    <xf numFmtId="0" fontId="6" fillId="0" borderId="0" xfId="30" applyFont="1" applyAlignment="1">
      <alignment horizontal="left"/>
      <protection/>
    </xf>
    <xf numFmtId="174" fontId="3" fillId="0" borderId="0" xfId="0" applyNumberFormat="1" applyFont="1" applyAlignment="1">
      <alignment horizontal="center"/>
    </xf>
    <xf numFmtId="174" fontId="3" fillId="0" borderId="1" xfId="0" applyNumberFormat="1" applyFont="1" applyBorder="1" applyAlignment="1">
      <alignment horizontal="left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/>
    </xf>
    <xf numFmtId="174" fontId="3" fillId="0" borderId="2" xfId="0" applyNumberFormat="1" applyFont="1" applyBorder="1" applyAlignment="1">
      <alignment horizontal="centerContinuous"/>
    </xf>
    <xf numFmtId="3" fontId="3" fillId="0" borderId="2" xfId="0" applyNumberFormat="1" applyFont="1" applyBorder="1" applyAlignment="1">
      <alignment horizontal="centerContinuous"/>
    </xf>
    <xf numFmtId="174" fontId="6" fillId="0" borderId="1" xfId="0" applyNumberFormat="1" applyFont="1" applyBorder="1" applyAlignment="1">
      <alignment horizontal="right"/>
    </xf>
    <xf numFmtId="174" fontId="6" fillId="0" borderId="0" xfId="0" applyNumberFormat="1" applyFont="1" applyAlignment="1">
      <alignment horizontal="right"/>
    </xf>
    <xf numFmtId="174" fontId="3" fillId="0" borderId="2" xfId="0" applyNumberFormat="1" applyFont="1" applyBorder="1" applyAlignment="1">
      <alignment horizontal="left"/>
    </xf>
    <xf numFmtId="174" fontId="3" fillId="0" borderId="2" xfId="0" applyNumberFormat="1" applyFont="1" applyBorder="1" applyAlignment="1">
      <alignment/>
    </xf>
    <xf numFmtId="174" fontId="6" fillId="0" borderId="0" xfId="0" applyNumberFormat="1" applyFont="1" applyFill="1" applyAlignment="1">
      <alignment horizontal="right"/>
    </xf>
    <xf numFmtId="174" fontId="11" fillId="0" borderId="0" xfId="0" applyNumberFormat="1" applyFont="1" applyAlignment="1">
      <alignment horizontal="right"/>
    </xf>
    <xf numFmtId="174" fontId="11" fillId="0" borderId="0" xfId="0" applyNumberFormat="1" applyFont="1" applyAlignment="1">
      <alignment/>
    </xf>
    <xf numFmtId="174" fontId="11" fillId="0" borderId="0" xfId="0" applyNumberFormat="1" applyFont="1" applyFill="1" applyAlignment="1">
      <alignment/>
    </xf>
    <xf numFmtId="17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74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4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74" fontId="10" fillId="0" borderId="0" xfId="0" applyNumberFormat="1" applyFont="1" applyFill="1" applyAlignment="1">
      <alignment horizontal="right"/>
    </xf>
    <xf numFmtId="174" fontId="11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174" fontId="11" fillId="0" borderId="2" xfId="0" applyNumberFormat="1" applyFont="1" applyBorder="1" applyAlignment="1">
      <alignment horizontal="right"/>
    </xf>
    <xf numFmtId="174" fontId="11" fillId="0" borderId="2" xfId="0" applyNumberFormat="1" applyFont="1" applyBorder="1" applyAlignment="1">
      <alignment/>
    </xf>
    <xf numFmtId="174" fontId="11" fillId="0" borderId="2" xfId="0" applyNumberFormat="1" applyFont="1" applyFill="1" applyBorder="1" applyAlignment="1">
      <alignment/>
    </xf>
    <xf numFmtId="174" fontId="10" fillId="0" borderId="2" xfId="0" applyNumberFormat="1" applyFont="1" applyBorder="1" applyAlignment="1">
      <alignment/>
    </xf>
    <xf numFmtId="0" fontId="11" fillId="0" borderId="0" xfId="0" applyFont="1" applyBorder="1" applyAlignment="1">
      <alignment/>
    </xf>
    <xf numFmtId="174" fontId="10" fillId="0" borderId="0" xfId="0" applyNumberFormat="1" applyFont="1" applyAlignment="1">
      <alignment horizontal="left"/>
    </xf>
    <xf numFmtId="174" fontId="10" fillId="0" borderId="1" xfId="0" applyNumberFormat="1" applyFont="1" applyFill="1" applyBorder="1" applyAlignment="1">
      <alignment/>
    </xf>
    <xf numFmtId="174" fontId="10" fillId="0" borderId="0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174" fontId="10" fillId="0" borderId="0" xfId="0" applyNumberFormat="1" applyFont="1" applyBorder="1" applyAlignment="1">
      <alignment horizontal="left"/>
    </xf>
    <xf numFmtId="17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4" fontId="11" fillId="0" borderId="0" xfId="0" applyNumberFormat="1" applyFont="1" applyAlignment="1">
      <alignment horizontal="left"/>
    </xf>
    <xf numFmtId="174" fontId="11" fillId="0" borderId="1" xfId="0" applyNumberFormat="1" applyFont="1" applyBorder="1" applyAlignment="1">
      <alignment horizontal="right"/>
    </xf>
    <xf numFmtId="174" fontId="10" fillId="0" borderId="0" xfId="0" applyNumberFormat="1" applyFont="1" applyAlignment="1" quotePrefix="1">
      <alignment horizontal="left"/>
    </xf>
    <xf numFmtId="174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1" fontId="3" fillId="0" borderId="0" xfId="25" applyNumberFormat="1" applyFont="1" applyBorder="1" applyAlignment="1">
      <alignment/>
      <protection/>
    </xf>
    <xf numFmtId="0" fontId="6" fillId="0" borderId="0" xfId="23" applyFont="1" applyFill="1" applyBorder="1" applyAlignment="1">
      <alignment horizontal="right"/>
      <protection/>
    </xf>
    <xf numFmtId="0" fontId="6" fillId="0" borderId="0" xfId="23" applyFont="1" applyFill="1" applyBorder="1" applyAlignment="1">
      <alignment horizontal="center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4" xfId="23" applyFont="1" applyFill="1" applyBorder="1" applyAlignment="1">
      <alignment/>
      <protection/>
    </xf>
    <xf numFmtId="0" fontId="3" fillId="0" borderId="4" xfId="0" applyFont="1" applyBorder="1" applyAlignment="1">
      <alignment/>
    </xf>
    <xf numFmtId="174" fontId="3" fillId="0" borderId="4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174" fontId="3" fillId="0" borderId="0" xfId="0" applyNumberFormat="1" applyFont="1" applyBorder="1" applyAlignment="1">
      <alignment horizontal="center"/>
    </xf>
    <xf numFmtId="174" fontId="12" fillId="0" borderId="0" xfId="24" applyNumberFormat="1" applyFont="1" applyBorder="1">
      <alignment/>
      <protection/>
    </xf>
    <xf numFmtId="174" fontId="12" fillId="0" borderId="0" xfId="24" applyNumberFormat="1" applyFont="1" applyFill="1" applyBorder="1">
      <alignment/>
      <protection/>
    </xf>
    <xf numFmtId="174" fontId="12" fillId="0" borderId="0" xfId="24" applyNumberFormat="1" applyFont="1" applyFill="1" applyBorder="1" applyAlignment="1">
      <alignment horizontal="center"/>
      <protection/>
    </xf>
    <xf numFmtId="0" fontId="12" fillId="0" borderId="0" xfId="24" applyFont="1" applyBorder="1">
      <alignment/>
      <protection/>
    </xf>
    <xf numFmtId="174" fontId="0" fillId="0" borderId="0" xfId="24" applyNumberFormat="1" applyFont="1" applyBorder="1">
      <alignment/>
      <protection/>
    </xf>
    <xf numFmtId="0" fontId="0" fillId="0" borderId="0" xfId="24" applyFont="1" applyBorder="1">
      <alignment/>
      <protection/>
    </xf>
    <xf numFmtId="174" fontId="0" fillId="0" borderId="0" xfId="24" applyNumberFormat="1" applyFont="1" applyBorder="1" applyAlignment="1">
      <alignment horizontal="center"/>
      <protection/>
    </xf>
    <xf numFmtId="0" fontId="0" fillId="0" borderId="0" xfId="19" applyNumberFormat="1" applyFont="1" applyBorder="1" applyAlignment="1">
      <alignment horizontal="left"/>
    </xf>
    <xf numFmtId="174" fontId="6" fillId="0" borderId="0" xfId="29" applyNumberFormat="1" applyFont="1" applyFill="1" applyBorder="1" applyAlignment="1">
      <alignment horizontal="center"/>
      <protection/>
    </xf>
    <xf numFmtId="174" fontId="6" fillId="0" borderId="0" xfId="29" applyNumberFormat="1" applyFont="1" applyFill="1" applyBorder="1">
      <alignment/>
      <protection/>
    </xf>
    <xf numFmtId="174" fontId="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74" fontId="3" fillId="0" borderId="0" xfId="24" applyNumberFormat="1" applyFont="1" applyBorder="1">
      <alignment/>
      <protection/>
    </xf>
    <xf numFmtId="174" fontId="3" fillId="0" borderId="0" xfId="29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4" fontId="0" fillId="0" borderId="0" xfId="24" applyNumberFormat="1" applyFont="1" applyFill="1" applyBorder="1">
      <alignment/>
      <protection/>
    </xf>
    <xf numFmtId="174" fontId="3" fillId="0" borderId="0" xfId="24" applyNumberFormat="1" applyFont="1" applyFill="1" applyBorder="1">
      <alignment/>
      <protection/>
    </xf>
    <xf numFmtId="2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4" fontId="3" fillId="0" borderId="0" xfId="17" applyNumberFormat="1" applyFont="1" applyBorder="1" applyAlignment="1">
      <alignment horizontal="right"/>
    </xf>
    <xf numFmtId="176" fontId="3" fillId="0" borderId="0" xfId="0" applyNumberFormat="1" applyFont="1" applyBorder="1" applyAlignment="1">
      <alignment/>
    </xf>
    <xf numFmtId="174" fontId="3" fillId="0" borderId="0" xfId="17" applyNumberFormat="1" applyFont="1" applyBorder="1" applyAlignment="1">
      <alignment/>
    </xf>
    <xf numFmtId="174" fontId="6" fillId="0" borderId="0" xfId="29" applyNumberFormat="1" applyFont="1" applyFill="1" applyBorder="1" applyAlignment="1">
      <alignment/>
      <protection/>
    </xf>
    <xf numFmtId="176" fontId="6" fillId="0" borderId="0" xfId="0" applyNumberFormat="1" applyFont="1" applyFill="1" applyBorder="1" applyAlignment="1">
      <alignment/>
    </xf>
    <xf numFmtId="176" fontId="3" fillId="0" borderId="0" xfId="24" applyNumberFormat="1" applyFont="1" applyBorder="1">
      <alignment/>
      <protection/>
    </xf>
    <xf numFmtId="174" fontId="6" fillId="0" borderId="0" xfId="29" applyNumberFormat="1" applyFont="1" applyFill="1" applyBorder="1" applyAlignment="1">
      <alignment horizontal="right"/>
      <protection/>
    </xf>
    <xf numFmtId="174" fontId="6" fillId="0" borderId="0" xfId="29" applyNumberFormat="1" applyFont="1" applyFill="1" applyBorder="1" applyAlignment="1">
      <alignment horizontal="left"/>
      <protection/>
    </xf>
    <xf numFmtId="174" fontId="3" fillId="0" borderId="0" xfId="29" applyNumberFormat="1" applyFont="1" applyFill="1" applyBorder="1" applyAlignment="1">
      <alignment horizontal="left"/>
      <protection/>
    </xf>
    <xf numFmtId="174" fontId="3" fillId="0" borderId="0" xfId="29" applyNumberFormat="1" applyFont="1" applyFill="1" applyBorder="1">
      <alignment/>
      <protection/>
    </xf>
    <xf numFmtId="174" fontId="6" fillId="0" borderId="0" xfId="24" applyNumberFormat="1" applyFont="1" applyFill="1" applyBorder="1">
      <alignment/>
      <protection/>
    </xf>
    <xf numFmtId="174" fontId="6" fillId="0" borderId="1" xfId="29" applyNumberFormat="1" applyFont="1" applyFill="1" applyBorder="1">
      <alignment/>
      <protection/>
    </xf>
    <xf numFmtId="174" fontId="6" fillId="0" borderId="1" xfId="0" applyNumberFormat="1" applyFont="1" applyFill="1" applyBorder="1" applyAlignment="1">
      <alignment/>
    </xf>
    <xf numFmtId="0" fontId="6" fillId="0" borderId="0" xfId="29" applyFont="1" applyFill="1" applyBorder="1" applyAlignment="1">
      <alignment horizontal="left"/>
      <protection/>
    </xf>
    <xf numFmtId="0" fontId="3" fillId="0" borderId="1" xfId="30" applyFont="1" applyBorder="1">
      <alignment/>
      <protection/>
    </xf>
    <xf numFmtId="174" fontId="3" fillId="0" borderId="1" xfId="30" applyNumberFormat="1" applyFont="1" applyBorder="1">
      <alignment/>
      <protection/>
    </xf>
    <xf numFmtId="0" fontId="3" fillId="0" borderId="0" xfId="30" applyNumberFormat="1" applyFont="1" applyBorder="1">
      <alignment/>
      <protection/>
    </xf>
    <xf numFmtId="0" fontId="3" fillId="0" borderId="2" xfId="30" applyFont="1" applyBorder="1">
      <alignment/>
      <protection/>
    </xf>
    <xf numFmtId="174" fontId="3" fillId="0" borderId="2" xfId="30" applyNumberFormat="1" applyFont="1" applyBorder="1">
      <alignment/>
      <protection/>
    </xf>
    <xf numFmtId="174" fontId="3" fillId="0" borderId="0" xfId="30" applyNumberFormat="1" applyFont="1">
      <alignment/>
      <protection/>
    </xf>
    <xf numFmtId="174" fontId="6" fillId="0" borderId="0" xfId="30" applyNumberFormat="1" applyFont="1">
      <alignment/>
      <protection/>
    </xf>
    <xf numFmtId="0" fontId="3" fillId="0" borderId="0" xfId="30" applyFont="1" applyBorder="1">
      <alignment/>
      <protection/>
    </xf>
    <xf numFmtId="176" fontId="3" fillId="0" borderId="0" xfId="30" applyNumberFormat="1" applyFont="1">
      <alignment/>
      <protection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34" applyFont="1" applyBorder="1">
      <alignment/>
      <protection/>
    </xf>
    <xf numFmtId="174" fontId="3" fillId="0" borderId="2" xfId="24" applyNumberFormat="1" applyFont="1" applyFill="1" applyBorder="1">
      <alignment/>
      <protection/>
    </xf>
    <xf numFmtId="0" fontId="3" fillId="0" borderId="2" xfId="0" applyFont="1" applyFill="1" applyBorder="1" applyAlignment="1">
      <alignment horizontal="right"/>
    </xf>
    <xf numFmtId="0" fontId="3" fillId="0" borderId="2" xfId="32" applyFont="1" applyBorder="1" applyAlignment="1">
      <alignment horizontal="right" vertical="center"/>
      <protection/>
    </xf>
    <xf numFmtId="0" fontId="3" fillId="0" borderId="0" xfId="0" applyFont="1" applyBorder="1" applyAlignment="1" quotePrefix="1">
      <alignment horizontal="left"/>
    </xf>
    <xf numFmtId="0" fontId="6" fillId="0" borderId="0" xfId="32" applyFont="1" applyFill="1" applyAlignment="1">
      <alignment horizontal="left" vertical="center"/>
      <protection/>
    </xf>
    <xf numFmtId="0" fontId="3" fillId="0" borderId="0" xfId="32" applyFont="1" applyFill="1" applyAlignment="1">
      <alignment horizontal="left"/>
      <protection/>
    </xf>
    <xf numFmtId="0" fontId="6" fillId="0" borderId="0" xfId="0" applyFont="1" applyAlignment="1">
      <alignment horizontal="left" vertical="center"/>
    </xf>
    <xf numFmtId="0" fontId="13" fillId="0" borderId="0" xfId="32" applyFont="1" applyFill="1">
      <alignment/>
      <protection/>
    </xf>
    <xf numFmtId="174" fontId="9" fillId="0" borderId="0" xfId="24" applyNumberFormat="1" applyFont="1" applyBorder="1">
      <alignment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174" fontId="9" fillId="0" borderId="0" xfId="24" applyNumberFormat="1" applyFont="1" applyFill="1" applyBorder="1">
      <alignment/>
      <protection/>
    </xf>
    <xf numFmtId="176" fontId="6" fillId="0" borderId="0" xfId="2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9" fillId="0" borderId="0" xfId="24" applyFont="1" applyBorder="1">
      <alignment/>
      <protection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4" fontId="11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4" fontId="3" fillId="0" borderId="0" xfId="0" applyNumberFormat="1" applyFont="1" applyBorder="1" applyAlignment="1" applyProtection="1">
      <alignment horizontal="left"/>
      <protection locked="0"/>
    </xf>
    <xf numFmtId="174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174" fontId="3" fillId="0" borderId="0" xfId="0" applyNumberFormat="1" applyFont="1" applyAlignment="1" applyProtection="1">
      <alignment horizontal="left"/>
      <protection locked="0"/>
    </xf>
    <xf numFmtId="0" fontId="6" fillId="0" borderId="0" xfId="30" applyFont="1" applyAlignment="1">
      <alignment horizontal="left"/>
      <protection/>
    </xf>
    <xf numFmtId="0" fontId="3" fillId="0" borderId="0" xfId="30" applyFont="1" applyAlignment="1">
      <alignment horizontal="left"/>
      <protection/>
    </xf>
  </cellXfs>
  <cellStyles count="22">
    <cellStyle name="Normal" xfId="0"/>
    <cellStyle name="Hyperlink" xfId="15"/>
    <cellStyle name="Followed Hyperlink" xfId="16"/>
    <cellStyle name="Comma" xfId="17"/>
    <cellStyle name="Comma [0]" xfId="18"/>
    <cellStyle name="Millares_cuadros_x_boletin mensual_31" xfId="19"/>
    <cellStyle name="Currency" xfId="20"/>
    <cellStyle name="Currency [0]" xfId="21"/>
    <cellStyle name="Normal_1214bza9598" xfId="22"/>
    <cellStyle name="Normal_1990" xfId="23"/>
    <cellStyle name="Normal_3EXPoficial952000" xfId="24"/>
    <cellStyle name="Normal_C4seriecobre" xfId="25"/>
    <cellStyle name="Normal_Correcc. env. a Carlos Arr" xfId="26"/>
    <cellStyle name="Normal_Correcc. env. a Carlos Arr1" xfId="27"/>
    <cellStyle name="Normal_cta de capital y financiera96-01" xfId="28"/>
    <cellStyle name="Normal_Cuadro_SNF_V_110402" xfId="29"/>
    <cellStyle name="Normal_DETALLE RENTA" xfId="30"/>
    <cellStyle name="Normal_flujos cta financiera" xfId="31"/>
    <cellStyle name="Normal_Libro2" xfId="32"/>
    <cellStyle name="Normal_PII-información diciembre 2002 publicación" xfId="33"/>
    <cellStyle name="Normal_saldos y flujos rev BP9601( junio01)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ibros\5&#176;%20manual\exp_99_00_01_aju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BALANZA\LIBROS\Bpoficial952000(publicac.incluyendo99-2000)\series%20incluyendo99-2000\C3A(publicacion%20oficial%202000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DEPPUBLI\MMENA\Bolet&#237;n%20reestructurado\Exportaciones%20de%20bienes%20fo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BALANZA\Serie%20BP%202002\bpquincenal1508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LANZA\LIBROS\Libros_5&#176;manual\cuadros_prueba\cuadros_ex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LANZA\LIBROS\Bpoficial952000(publicac.incluyendo99-2000)\series%20incluyendo99-2000\C3A(publicacion%20oficial%20200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\BALANZA\LIBROS\Libros_5&#176;manual\Publicaci&#243;n_96_01\bases%20eugenia%20por%20a&#241;os\1997_exce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\DEPPUBLI\MMENA\Bolet&#237;n%20reestructurado\Exportaciones%20de%20bienes%20fo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LANZA\Serie%20BP%202002\bpquincenal1508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\DEPPUBLI\Boletin%20Mensual\08.%20Sector%20Externo\B_Exp_e_imp_de_bien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is%20documentos\libros\5&#176;%20manual\exp_99_00_01_aju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BALANZA\LIBROS\Libros_5&#176;manual\cuadros_prueba\cuadros_ex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1999_cuad_ofi"/>
      <sheetName val="2000"/>
      <sheetName val="2000_cuad_ofi "/>
      <sheetName val="2001"/>
      <sheetName val="2001_cuad_ofi"/>
      <sheetName val="#¡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3"/>
      <sheetName val="C3A (2)"/>
    </sheetNames>
    <sheetDataSet>
      <sheetData sheetId="0">
        <row r="6">
          <cell r="F6">
            <v>1984</v>
          </cell>
          <cell r="G6">
            <v>1985</v>
          </cell>
          <cell r="H6">
            <v>1986</v>
          </cell>
          <cell r="I6">
            <v>1987</v>
          </cell>
          <cell r="J6">
            <v>1988</v>
          </cell>
          <cell r="K6">
            <v>1989</v>
          </cell>
        </row>
        <row r="9">
          <cell r="F9">
            <v>1961.7</v>
          </cell>
          <cell r="G9">
            <v>2120.7</v>
          </cell>
          <cell r="H9">
            <v>2096.1000000000004</v>
          </cell>
          <cell r="I9">
            <v>2603.2999999999997</v>
          </cell>
          <cell r="J9">
            <v>3848.2999999999997</v>
          </cell>
          <cell r="K9">
            <v>4501.7</v>
          </cell>
        </row>
        <row r="11">
          <cell r="F11">
            <v>1603.9</v>
          </cell>
          <cell r="G11">
            <v>1788.6999999999998</v>
          </cell>
          <cell r="H11">
            <v>1757.1000000000001</v>
          </cell>
          <cell r="I11">
            <v>2234.7</v>
          </cell>
          <cell r="J11">
            <v>3416.2</v>
          </cell>
          <cell r="K11">
            <v>4021.4</v>
          </cell>
        </row>
        <row r="12">
          <cell r="F12">
            <v>1279.5</v>
          </cell>
          <cell r="G12">
            <v>1401.8</v>
          </cell>
          <cell r="H12">
            <v>1393.9</v>
          </cell>
          <cell r="I12">
            <v>1735.7</v>
          </cell>
          <cell r="J12">
            <v>2583</v>
          </cell>
          <cell r="K12">
            <v>3066.3</v>
          </cell>
        </row>
        <row r="13">
          <cell r="F13">
            <v>324.4</v>
          </cell>
          <cell r="G13">
            <v>386.9</v>
          </cell>
          <cell r="H13">
            <v>363.2</v>
          </cell>
          <cell r="I13">
            <v>499</v>
          </cell>
          <cell r="J13">
            <v>833.2</v>
          </cell>
          <cell r="K13">
            <v>955.1</v>
          </cell>
        </row>
        <row r="15">
          <cell r="F15">
            <v>110.60000000000001</v>
          </cell>
          <cell r="G15">
            <v>91.5</v>
          </cell>
          <cell r="H15">
            <v>88.4</v>
          </cell>
          <cell r="I15">
            <v>100.9</v>
          </cell>
          <cell r="J15">
            <v>109.7</v>
          </cell>
          <cell r="K15">
            <v>123.3</v>
          </cell>
        </row>
        <row r="16">
          <cell r="F16">
            <v>24.2</v>
          </cell>
          <cell r="G16">
            <v>25.8</v>
          </cell>
          <cell r="H16">
            <v>22.6</v>
          </cell>
          <cell r="I16">
            <v>20</v>
          </cell>
          <cell r="J16">
            <v>32.7</v>
          </cell>
          <cell r="K16">
            <v>41.7</v>
          </cell>
        </row>
        <row r="17">
          <cell r="F17">
            <v>86.4</v>
          </cell>
          <cell r="G17">
            <v>65.7</v>
          </cell>
          <cell r="H17">
            <v>65.8</v>
          </cell>
          <cell r="I17">
            <v>80.9</v>
          </cell>
          <cell r="J17">
            <v>77</v>
          </cell>
          <cell r="K17">
            <v>81.6</v>
          </cell>
        </row>
        <row r="19">
          <cell r="F19">
            <v>74.3</v>
          </cell>
          <cell r="G19">
            <v>85</v>
          </cell>
          <cell r="H19">
            <v>92.3</v>
          </cell>
          <cell r="I19">
            <v>98.7</v>
          </cell>
          <cell r="J19">
            <v>121.4</v>
          </cell>
          <cell r="K19">
            <v>130.7</v>
          </cell>
        </row>
        <row r="21">
          <cell r="F21" t="str">
            <v>-    </v>
          </cell>
          <cell r="G21" t="str">
            <v>-    </v>
          </cell>
          <cell r="H21" t="str">
            <v>-    </v>
          </cell>
          <cell r="I21" t="str">
            <v>                   -</v>
          </cell>
          <cell r="J21" t="str">
            <v>                  -</v>
          </cell>
          <cell r="K21" t="str">
            <v>-</v>
          </cell>
        </row>
        <row r="23">
          <cell r="F23">
            <v>87.2</v>
          </cell>
          <cell r="G23">
            <v>77.7</v>
          </cell>
          <cell r="H23">
            <v>67.9</v>
          </cell>
          <cell r="I23">
            <v>80.3</v>
          </cell>
          <cell r="J23">
            <v>82.8</v>
          </cell>
          <cell r="K23">
            <v>90.3</v>
          </cell>
        </row>
        <row r="25">
          <cell r="F25">
            <v>85.7</v>
          </cell>
          <cell r="G25">
            <v>77.8</v>
          </cell>
          <cell r="H25">
            <v>90.4</v>
          </cell>
          <cell r="I25">
            <v>88.7</v>
          </cell>
          <cell r="J25">
            <v>118.2</v>
          </cell>
          <cell r="K25">
            <v>135.99999999999972</v>
          </cell>
        </row>
        <row r="27">
          <cell r="F27">
            <v>428.30000000000007</v>
          </cell>
          <cell r="G27">
            <v>515.1</v>
          </cell>
          <cell r="H27">
            <v>682.9999999999999</v>
          </cell>
          <cell r="I27">
            <v>875.8000000000001</v>
          </cell>
          <cell r="J27">
            <v>932.7</v>
          </cell>
          <cell r="K27">
            <v>1008.1999999999999</v>
          </cell>
        </row>
        <row r="29">
          <cell r="F29">
            <v>345.70000000000005</v>
          </cell>
          <cell r="G29">
            <v>425</v>
          </cell>
          <cell r="H29">
            <v>562.9999999999999</v>
          </cell>
          <cell r="I29">
            <v>693.1</v>
          </cell>
          <cell r="J29">
            <v>693.5</v>
          </cell>
          <cell r="K29">
            <v>726.0999999999999</v>
          </cell>
        </row>
        <row r="30">
          <cell r="F30">
            <v>10.5</v>
          </cell>
          <cell r="G30">
            <v>3.5</v>
          </cell>
          <cell r="H30">
            <v>3.3</v>
          </cell>
          <cell r="I30">
            <v>2.2</v>
          </cell>
          <cell r="J30">
            <v>2.7</v>
          </cell>
          <cell r="K30">
            <v>29.2</v>
          </cell>
        </row>
        <row r="31">
          <cell r="F31">
            <v>10.5</v>
          </cell>
          <cell r="G31">
            <v>25.9</v>
          </cell>
          <cell r="H31">
            <v>25.3</v>
          </cell>
          <cell r="I31">
            <v>18.4</v>
          </cell>
          <cell r="J31">
            <v>28.2</v>
          </cell>
          <cell r="K31">
            <v>40.1</v>
          </cell>
        </row>
        <row r="32">
          <cell r="F32">
            <v>2.3</v>
          </cell>
          <cell r="G32">
            <v>8.2</v>
          </cell>
          <cell r="H32">
            <v>13.6</v>
          </cell>
          <cell r="I32">
            <v>2.4</v>
          </cell>
          <cell r="J32">
            <v>2.5</v>
          </cell>
          <cell r="K32">
            <v>1.4</v>
          </cell>
        </row>
        <row r="33">
          <cell r="F33">
            <v>0.4</v>
          </cell>
          <cell r="G33">
            <v>2.7</v>
          </cell>
          <cell r="H33">
            <v>1.6</v>
          </cell>
          <cell r="I33">
            <v>2</v>
          </cell>
          <cell r="J33">
            <v>1.9</v>
          </cell>
          <cell r="K33">
            <v>1.6</v>
          </cell>
        </row>
        <row r="34">
          <cell r="F34">
            <v>293.6</v>
          </cell>
          <cell r="G34">
            <v>357.3</v>
          </cell>
          <cell r="H34">
            <v>478.9</v>
          </cell>
          <cell r="I34">
            <v>608.5</v>
          </cell>
          <cell r="J34">
            <v>586.2</v>
          </cell>
          <cell r="K34">
            <v>544.4</v>
          </cell>
        </row>
        <row r="35">
          <cell r="F35">
            <v>6.6</v>
          </cell>
          <cell r="G35">
            <v>1.9</v>
          </cell>
          <cell r="H35">
            <v>4.9</v>
          </cell>
          <cell r="I35">
            <v>9</v>
          </cell>
          <cell r="J35">
            <v>10.6</v>
          </cell>
          <cell r="K35">
            <v>11</v>
          </cell>
        </row>
        <row r="36">
          <cell r="F36">
            <v>21.8</v>
          </cell>
          <cell r="G36">
            <v>25.5</v>
          </cell>
          <cell r="H36">
            <v>35.4</v>
          </cell>
          <cell r="I36">
            <v>50.6</v>
          </cell>
          <cell r="J36">
            <v>61.4</v>
          </cell>
          <cell r="K36">
            <v>98.4</v>
          </cell>
        </row>
        <row r="38">
          <cell r="F38">
            <v>29.099999999999998</v>
          </cell>
          <cell r="G38">
            <v>26.8</v>
          </cell>
          <cell r="H38">
            <v>39.400000000000006</v>
          </cell>
          <cell r="I38">
            <v>56.1</v>
          </cell>
          <cell r="J38">
            <v>58</v>
          </cell>
          <cell r="K38">
            <v>48.800000000000004</v>
          </cell>
        </row>
        <row r="39">
          <cell r="F39">
            <v>16.2</v>
          </cell>
          <cell r="G39">
            <v>12.6</v>
          </cell>
          <cell r="H39">
            <v>14.7</v>
          </cell>
          <cell r="I39">
            <v>16.4</v>
          </cell>
          <cell r="J39">
            <v>26.1</v>
          </cell>
          <cell r="K39">
            <v>24.2</v>
          </cell>
        </row>
        <row r="40">
          <cell r="F40">
            <v>1.8</v>
          </cell>
          <cell r="G40">
            <v>2.4</v>
          </cell>
          <cell r="H40">
            <v>1.7</v>
          </cell>
          <cell r="I40">
            <v>1.1</v>
          </cell>
          <cell r="J40">
            <v>3.2</v>
          </cell>
          <cell r="K40">
            <v>2.3</v>
          </cell>
        </row>
        <row r="41">
          <cell r="F41">
            <v>1</v>
          </cell>
          <cell r="G41">
            <v>1.6</v>
          </cell>
          <cell r="H41">
            <v>2.3</v>
          </cell>
          <cell r="I41">
            <v>5.6</v>
          </cell>
          <cell r="J41">
            <v>2.6</v>
          </cell>
          <cell r="K41">
            <v>2.7</v>
          </cell>
        </row>
        <row r="42">
          <cell r="F42">
            <v>6.2</v>
          </cell>
          <cell r="G42">
            <v>6</v>
          </cell>
          <cell r="H42">
            <v>16</v>
          </cell>
          <cell r="I42">
            <v>25.6</v>
          </cell>
          <cell r="J42">
            <v>17.9</v>
          </cell>
          <cell r="K42">
            <v>11.5</v>
          </cell>
        </row>
        <row r="43">
          <cell r="F43">
            <v>3.9</v>
          </cell>
          <cell r="G43">
            <v>4.2</v>
          </cell>
          <cell r="H43">
            <v>4.7</v>
          </cell>
          <cell r="I43">
            <v>7.4</v>
          </cell>
          <cell r="J43">
            <v>8.2</v>
          </cell>
          <cell r="K43">
            <v>8.1</v>
          </cell>
        </row>
        <row r="45">
          <cell r="F45">
            <v>1.6</v>
          </cell>
          <cell r="G45">
            <v>1.3</v>
          </cell>
          <cell r="H45">
            <v>1.7000000000000002</v>
          </cell>
          <cell r="I45">
            <v>2.6999999999999997</v>
          </cell>
          <cell r="J45">
            <v>2.5999999999999996</v>
          </cell>
          <cell r="K45">
            <v>4.699999999999999</v>
          </cell>
        </row>
        <row r="46">
          <cell r="F46">
            <v>0.6</v>
          </cell>
          <cell r="G46">
            <v>0.5</v>
          </cell>
          <cell r="H46">
            <v>0.5</v>
          </cell>
          <cell r="I46">
            <v>0.4</v>
          </cell>
          <cell r="J46">
            <v>0.5</v>
          </cell>
          <cell r="K46">
            <v>0.6</v>
          </cell>
        </row>
        <row r="47">
          <cell r="F47">
            <v>1</v>
          </cell>
          <cell r="G47">
            <v>0.8</v>
          </cell>
          <cell r="H47">
            <v>0.8</v>
          </cell>
          <cell r="I47">
            <v>1.4</v>
          </cell>
          <cell r="J47">
            <v>0.9</v>
          </cell>
          <cell r="K47">
            <v>1.2</v>
          </cell>
        </row>
        <row r="48">
          <cell r="F48" t="str">
            <v>-    </v>
          </cell>
          <cell r="G48" t="str">
            <v>        -</v>
          </cell>
          <cell r="H48">
            <v>0.4</v>
          </cell>
          <cell r="I48">
            <v>0.9</v>
          </cell>
          <cell r="J48">
            <v>1.2</v>
          </cell>
          <cell r="K48">
            <v>2.9</v>
          </cell>
        </row>
        <row r="50">
          <cell r="F50">
            <v>51.9</v>
          </cell>
          <cell r="G50">
            <v>62</v>
          </cell>
          <cell r="H50">
            <v>78.9</v>
          </cell>
          <cell r="I50">
            <v>123.9</v>
          </cell>
          <cell r="J50">
            <v>178.6</v>
          </cell>
          <cell r="K50">
            <v>228.6</v>
          </cell>
        </row>
        <row r="51">
          <cell r="F51">
            <v>14.4</v>
          </cell>
          <cell r="G51">
            <v>12.9</v>
          </cell>
          <cell r="H51">
            <v>9</v>
          </cell>
          <cell r="I51">
            <v>9.5</v>
          </cell>
          <cell r="J51">
            <v>9.9</v>
          </cell>
          <cell r="K51">
            <v>12.4</v>
          </cell>
        </row>
        <row r="52">
          <cell r="F52">
            <v>37.5</v>
          </cell>
          <cell r="G52">
            <v>49.1</v>
          </cell>
          <cell r="H52">
            <v>69.9</v>
          </cell>
          <cell r="I52">
            <v>114.4</v>
          </cell>
          <cell r="J52">
            <v>168.7</v>
          </cell>
          <cell r="K52">
            <v>216.2</v>
          </cell>
        </row>
        <row r="55">
          <cell r="F55">
            <v>1175.8000000000002</v>
          </cell>
          <cell r="G55">
            <v>1077.5</v>
          </cell>
          <cell r="H55">
            <v>1319.8</v>
          </cell>
          <cell r="I55">
            <v>1682.1999999999998</v>
          </cell>
          <cell r="J55">
            <v>2120.8999999999996</v>
          </cell>
          <cell r="K55">
            <v>2423.8999999999996</v>
          </cell>
        </row>
        <row r="57">
          <cell r="F57">
            <v>419.9</v>
          </cell>
          <cell r="G57">
            <v>421.4</v>
          </cell>
          <cell r="H57">
            <v>525.6</v>
          </cell>
          <cell r="I57">
            <v>643.2</v>
          </cell>
          <cell r="J57">
            <v>789.8</v>
          </cell>
          <cell r="K57">
            <v>938</v>
          </cell>
        </row>
        <row r="58">
          <cell r="F58">
            <v>275.5</v>
          </cell>
          <cell r="G58">
            <v>279</v>
          </cell>
          <cell r="H58">
            <v>315.1</v>
          </cell>
          <cell r="I58">
            <v>362.5</v>
          </cell>
          <cell r="J58">
            <v>458.8</v>
          </cell>
          <cell r="K58">
            <v>507</v>
          </cell>
        </row>
        <row r="59">
          <cell r="F59">
            <v>39.6</v>
          </cell>
          <cell r="G59">
            <v>41</v>
          </cell>
          <cell r="H59">
            <v>75</v>
          </cell>
          <cell r="I59">
            <v>109.5</v>
          </cell>
          <cell r="J59">
            <v>108.2</v>
          </cell>
          <cell r="K59">
            <v>116.80000000000001</v>
          </cell>
        </row>
        <row r="60">
          <cell r="F60">
            <v>15.2</v>
          </cell>
          <cell r="G60">
            <v>16.2</v>
          </cell>
          <cell r="H60">
            <v>27.8</v>
          </cell>
          <cell r="I60">
            <v>34.2</v>
          </cell>
          <cell r="J60">
            <v>47.7</v>
          </cell>
          <cell r="K60">
            <v>75.3</v>
          </cell>
        </row>
        <row r="61">
          <cell r="F61">
            <v>10</v>
          </cell>
          <cell r="G61">
            <v>13.8</v>
          </cell>
          <cell r="H61">
            <v>22.3</v>
          </cell>
          <cell r="I61">
            <v>31.699999999999996</v>
          </cell>
          <cell r="J61">
            <v>32.599999999999994</v>
          </cell>
          <cell r="K61">
            <v>38.900000000000006</v>
          </cell>
        </row>
        <row r="62">
          <cell r="F62">
            <v>9.7</v>
          </cell>
          <cell r="G62">
            <v>6.8</v>
          </cell>
          <cell r="H62">
            <v>4.8</v>
          </cell>
          <cell r="I62">
            <v>11.8</v>
          </cell>
          <cell r="J62">
            <v>12.1</v>
          </cell>
          <cell r="K62">
            <v>15.8</v>
          </cell>
        </row>
        <row r="63">
          <cell r="F63">
            <v>7.2</v>
          </cell>
          <cell r="G63">
            <v>8.5</v>
          </cell>
          <cell r="H63">
            <v>10.3</v>
          </cell>
          <cell r="I63">
            <v>13.9</v>
          </cell>
          <cell r="J63">
            <v>17.9</v>
          </cell>
          <cell r="K63">
            <v>28.2</v>
          </cell>
        </row>
        <row r="64">
          <cell r="F64">
            <v>62.699999999999974</v>
          </cell>
          <cell r="G64">
            <v>56.09999999999998</v>
          </cell>
          <cell r="H64">
            <v>70.30000000000001</v>
          </cell>
          <cell r="I64">
            <v>79.60000000000007</v>
          </cell>
          <cell r="J64">
            <v>112.49999999999997</v>
          </cell>
          <cell r="K64">
            <v>155.99999999999997</v>
          </cell>
        </row>
        <row r="66">
          <cell r="F66">
            <v>116.30000000000001</v>
          </cell>
          <cell r="G66">
            <v>112</v>
          </cell>
          <cell r="H66">
            <v>135</v>
          </cell>
          <cell r="I66">
            <v>217.3</v>
          </cell>
          <cell r="J66">
            <v>310.8</v>
          </cell>
          <cell r="K66">
            <v>350.8</v>
          </cell>
        </row>
        <row r="67">
          <cell r="F67">
            <v>67.9</v>
          </cell>
          <cell r="G67">
            <v>50.8</v>
          </cell>
          <cell r="H67">
            <v>63.6</v>
          </cell>
          <cell r="I67">
            <v>85.5</v>
          </cell>
          <cell r="J67">
            <v>96.9</v>
          </cell>
          <cell r="K67">
            <v>90</v>
          </cell>
        </row>
        <row r="68">
          <cell r="F68">
            <v>48.4</v>
          </cell>
          <cell r="G68">
            <v>61.2</v>
          </cell>
          <cell r="H68">
            <v>71.4</v>
          </cell>
          <cell r="I68">
            <v>131.8</v>
          </cell>
          <cell r="J68">
            <v>213.9</v>
          </cell>
          <cell r="K68">
            <v>260.8</v>
          </cell>
        </row>
        <row r="71">
          <cell r="F71">
            <v>259.6</v>
          </cell>
          <cell r="G71">
            <v>210.39999999999998</v>
          </cell>
          <cell r="H71">
            <v>272.4</v>
          </cell>
          <cell r="I71">
            <v>365.19999999999993</v>
          </cell>
          <cell r="J71">
            <v>417.1</v>
          </cell>
          <cell r="K71">
            <v>422.50000000000006</v>
          </cell>
        </row>
        <row r="72">
          <cell r="F72">
            <v>39.8</v>
          </cell>
          <cell r="G72">
            <v>48.6</v>
          </cell>
          <cell r="H72">
            <v>51.8</v>
          </cell>
          <cell r="I72">
            <v>61</v>
          </cell>
          <cell r="J72">
            <v>70.4</v>
          </cell>
          <cell r="K72">
            <v>71.3</v>
          </cell>
        </row>
        <row r="73">
          <cell r="F73">
            <v>196</v>
          </cell>
          <cell r="G73">
            <v>140.5</v>
          </cell>
          <cell r="H73">
            <v>192.6</v>
          </cell>
          <cell r="I73">
            <v>264.9</v>
          </cell>
          <cell r="J73">
            <v>309.1</v>
          </cell>
          <cell r="K73">
            <v>321.1</v>
          </cell>
        </row>
        <row r="74">
          <cell r="F74">
            <v>13.2</v>
          </cell>
          <cell r="G74">
            <v>9.5</v>
          </cell>
          <cell r="H74">
            <v>4.4</v>
          </cell>
          <cell r="I74">
            <v>5.4</v>
          </cell>
          <cell r="J74">
            <v>4.8</v>
          </cell>
          <cell r="K74">
            <v>3.7</v>
          </cell>
        </row>
        <row r="75">
          <cell r="F75">
            <v>5.6</v>
          </cell>
          <cell r="G75">
            <v>4.7</v>
          </cell>
          <cell r="H75">
            <v>6.5</v>
          </cell>
          <cell r="I75">
            <v>6.5</v>
          </cell>
          <cell r="J75">
            <v>11.1</v>
          </cell>
          <cell r="K75">
            <v>11.1</v>
          </cell>
        </row>
        <row r="76">
          <cell r="F76">
            <v>5</v>
          </cell>
          <cell r="G76">
            <v>7.1</v>
          </cell>
          <cell r="H76">
            <v>17.1</v>
          </cell>
          <cell r="I76">
            <v>27.4</v>
          </cell>
          <cell r="J76">
            <v>21.7</v>
          </cell>
          <cell r="K76">
            <v>15.3</v>
          </cell>
        </row>
        <row r="79">
          <cell r="F79">
            <v>80.2</v>
          </cell>
          <cell r="G79">
            <v>96</v>
          </cell>
          <cell r="H79">
            <v>87.1</v>
          </cell>
          <cell r="I79">
            <v>102.2</v>
          </cell>
          <cell r="J79">
            <v>186.3</v>
          </cell>
          <cell r="K79">
            <v>263.2</v>
          </cell>
        </row>
        <row r="82">
          <cell r="F82">
            <v>217.3</v>
          </cell>
          <cell r="G82">
            <v>189.2</v>
          </cell>
          <cell r="H82">
            <v>188.5</v>
          </cell>
          <cell r="I82">
            <v>207.7</v>
          </cell>
          <cell r="J82">
            <v>230.4</v>
          </cell>
          <cell r="K82">
            <v>237.2</v>
          </cell>
        </row>
        <row r="83">
          <cell r="F83">
            <v>22.9</v>
          </cell>
          <cell r="G83">
            <v>26.4</v>
          </cell>
          <cell r="H83">
            <v>28.9</v>
          </cell>
          <cell r="I83">
            <v>30.7</v>
          </cell>
          <cell r="J83">
            <v>36.8</v>
          </cell>
          <cell r="K83" t="str">
            <v>.....</v>
          </cell>
        </row>
        <row r="84">
          <cell r="F84">
            <v>27.3</v>
          </cell>
          <cell r="G84">
            <v>20.4</v>
          </cell>
          <cell r="H84">
            <v>24</v>
          </cell>
          <cell r="I84">
            <v>33.6</v>
          </cell>
          <cell r="J84">
            <v>51.2</v>
          </cell>
          <cell r="K84">
            <v>56.4</v>
          </cell>
        </row>
        <row r="85">
          <cell r="F85" t="str">
            <v>                  -</v>
          </cell>
          <cell r="G85" t="str">
            <v>                  -</v>
          </cell>
          <cell r="H85" t="str">
            <v>                  -</v>
          </cell>
          <cell r="I85" t="str">
            <v>                  -</v>
          </cell>
          <cell r="J85" t="str">
            <v>                   -</v>
          </cell>
        </row>
        <row r="86">
          <cell r="F86">
            <v>164.3</v>
          </cell>
          <cell r="G86">
            <v>140.9</v>
          </cell>
          <cell r="H86">
            <v>134.1</v>
          </cell>
          <cell r="I86">
            <v>135.6</v>
          </cell>
          <cell r="J86">
            <v>136</v>
          </cell>
          <cell r="K86">
            <v>143.6</v>
          </cell>
        </row>
        <row r="87">
          <cell r="F87">
            <v>2.8</v>
          </cell>
          <cell r="G87">
            <v>1.5</v>
          </cell>
          <cell r="H87">
            <v>1.5</v>
          </cell>
          <cell r="I87">
            <v>7.8</v>
          </cell>
          <cell r="J87">
            <v>6.4</v>
          </cell>
          <cell r="K87">
            <v>37.2</v>
          </cell>
        </row>
        <row r="90">
          <cell r="F90">
            <v>19.5</v>
          </cell>
          <cell r="G90">
            <v>17.9</v>
          </cell>
          <cell r="H90">
            <v>30.5</v>
          </cell>
          <cell r="I90">
            <v>26.9</v>
          </cell>
          <cell r="J90">
            <v>27.6</v>
          </cell>
          <cell r="K90">
            <v>34</v>
          </cell>
        </row>
        <row r="92">
          <cell r="F92">
            <v>42.1</v>
          </cell>
          <cell r="G92">
            <v>17.1</v>
          </cell>
          <cell r="H92">
            <v>53.8</v>
          </cell>
          <cell r="I92">
            <v>32.1</v>
          </cell>
          <cell r="J92">
            <v>34.8</v>
          </cell>
          <cell r="K92">
            <v>36.5</v>
          </cell>
        </row>
        <row r="94">
          <cell r="F94">
            <v>20.9</v>
          </cell>
          <cell r="G94">
            <v>13.5</v>
          </cell>
          <cell r="H94">
            <v>26.9</v>
          </cell>
          <cell r="I94">
            <v>87.6</v>
          </cell>
          <cell r="J94">
            <v>124.1</v>
          </cell>
          <cell r="K94">
            <v>141.7</v>
          </cell>
        </row>
        <row r="97">
          <cell r="F97">
            <v>84.8</v>
          </cell>
          <cell r="G97">
            <v>90.8</v>
          </cell>
          <cell r="H97">
            <v>92.3</v>
          </cell>
          <cell r="I97">
            <v>141.2</v>
          </cell>
          <cell r="J97">
            <v>152.2</v>
          </cell>
          <cell r="K97">
            <v>144.6</v>
          </cell>
        </row>
        <row r="100">
          <cell r="F100">
            <v>84.8</v>
          </cell>
          <cell r="G100">
            <v>90.8</v>
          </cell>
          <cell r="H100">
            <v>92.3</v>
          </cell>
          <cell r="I100">
            <v>141.2</v>
          </cell>
          <cell r="J100">
            <v>152.2</v>
          </cell>
          <cell r="K100">
            <v>144.6</v>
          </cell>
        </row>
        <row r="103">
          <cell r="F103">
            <v>3650.6000000000004</v>
          </cell>
          <cell r="G103">
            <v>3804.1</v>
          </cell>
          <cell r="H103">
            <v>4191.200000000001</v>
          </cell>
          <cell r="I103">
            <v>5302.499999999999</v>
          </cell>
          <cell r="J103">
            <v>7054.099999999999</v>
          </cell>
          <cell r="K103">
            <v>8078.4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ágina 05"/>
      <sheetName val="páginas 06 y 07"/>
      <sheetName val="página 08"/>
      <sheetName val="Página 08A"/>
      <sheetName val="páginas 09 y 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quince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_Tere"/>
      <sheetName val="Cuadro_exp_ofi"/>
      <sheetName val="Cuadro_balanza"/>
      <sheetName val="Cuadro_3"/>
      <sheetName val="Cuadro_3 (2)"/>
      <sheetName val="Cuadro_3series"/>
      <sheetName val="Cuadro_3series (2)"/>
      <sheetName val="Cuadro_5"/>
      <sheetName val="Cuadro_5 (2)"/>
      <sheetName val="Cuadro_6"/>
      <sheetName val="Hoja3"/>
    </sheetNames>
    <sheetDataSet>
      <sheetData sheetId="7">
        <row r="1">
          <cell r="E1" t="str">
            <v>5. EXPORTACIONES DE ALGUNOS PRODUCTOS PRINCIPALES (1) (2)</v>
          </cell>
          <cell r="S1" t="str">
            <v>5. EXPORTACIONES DE ALGUNOS PRODUCTOS PRINCIPALES (1) (2)</v>
          </cell>
        </row>
        <row r="2">
          <cell r="E2" t="str">
            <v>CLASIFICADOS DE ACUERDO A LA CIIU</v>
          </cell>
          <cell r="S2" t="str">
            <v>CLASIFICADOS DE ACUERDO A LA CIIU (2)</v>
          </cell>
        </row>
        <row r="4">
          <cell r="E4">
            <v>1990</v>
          </cell>
          <cell r="H4">
            <v>1991</v>
          </cell>
          <cell r="K4">
            <v>1992</v>
          </cell>
          <cell r="N4">
            <v>1993</v>
          </cell>
          <cell r="Q4">
            <v>1994</v>
          </cell>
          <cell r="T4" t="str">
            <v>1995(*)</v>
          </cell>
          <cell r="W4" t="str">
            <v>1996(*)</v>
          </cell>
          <cell r="Z4" t="str">
            <v>1997(*)</v>
          </cell>
          <cell r="AC4" t="str">
            <v>1998(*)</v>
          </cell>
          <cell r="AF4" t="str">
            <v>1999(*)</v>
          </cell>
          <cell r="AI4" t="str">
            <v>2000(*)</v>
          </cell>
        </row>
        <row r="5">
          <cell r="E5" t="str">
            <v>Volumen</v>
          </cell>
          <cell r="F5" t="str">
            <v>Precio</v>
          </cell>
          <cell r="G5" t="str">
            <v>Valor</v>
          </cell>
          <cell r="H5" t="str">
            <v>Volumen</v>
          </cell>
          <cell r="I5" t="str">
            <v>Precio</v>
          </cell>
          <cell r="J5" t="str">
            <v>Valor</v>
          </cell>
          <cell r="K5" t="str">
            <v>Volumen</v>
          </cell>
          <cell r="L5" t="str">
            <v>Precio</v>
          </cell>
          <cell r="M5" t="str">
            <v>Valor</v>
          </cell>
          <cell r="N5" t="str">
            <v>Volumen</v>
          </cell>
          <cell r="O5" t="str">
            <v>Precio</v>
          </cell>
          <cell r="P5" t="str">
            <v>Valor</v>
          </cell>
          <cell r="Q5" t="str">
            <v>Volumen</v>
          </cell>
          <cell r="R5" t="str">
            <v>Precio</v>
          </cell>
          <cell r="S5" t="str">
            <v>Valor</v>
          </cell>
          <cell r="T5" t="str">
            <v>Volumen</v>
          </cell>
          <cell r="U5" t="str">
            <v>Precio</v>
          </cell>
          <cell r="V5" t="str">
            <v>Valor</v>
          </cell>
          <cell r="W5" t="str">
            <v>Volumen</v>
          </cell>
          <cell r="X5" t="str">
            <v>Precio</v>
          </cell>
          <cell r="Y5" t="str">
            <v>Valor</v>
          </cell>
          <cell r="Z5" t="str">
            <v>Volumen</v>
          </cell>
          <cell r="AA5" t="str">
            <v>Precio</v>
          </cell>
          <cell r="AB5" t="str">
            <v>Valor</v>
          </cell>
          <cell r="AC5" t="str">
            <v>Volumen</v>
          </cell>
          <cell r="AD5" t="str">
            <v>Precio</v>
          </cell>
          <cell r="AE5" t="str">
            <v>Valor</v>
          </cell>
          <cell r="AF5" t="str">
            <v>Volumen</v>
          </cell>
          <cell r="AG5" t="str">
            <v>Precio</v>
          </cell>
          <cell r="AH5" t="str">
            <v>Valor</v>
          </cell>
          <cell r="AI5" t="str">
            <v>Volumen</v>
          </cell>
          <cell r="AJ5" t="str">
            <v>Precio</v>
          </cell>
          <cell r="AK5" t="str">
            <v>Valor</v>
          </cell>
        </row>
        <row r="6">
          <cell r="F6" t="str">
            <v>(US$)</v>
          </cell>
          <cell r="G6" t="str">
            <v>(Mill. US$)</v>
          </cell>
          <cell r="I6" t="str">
            <v>(US$)</v>
          </cell>
          <cell r="J6" t="str">
            <v>(Mill. US$)</v>
          </cell>
          <cell r="L6" t="str">
            <v>(US$)</v>
          </cell>
          <cell r="M6" t="str">
            <v>(Mill. US$)</v>
          </cell>
          <cell r="O6" t="str">
            <v>(US$)</v>
          </cell>
          <cell r="P6" t="str">
            <v>(Mill. US$)</v>
          </cell>
          <cell r="R6" t="str">
            <v>(US$)</v>
          </cell>
          <cell r="S6" t="str">
            <v>(Mill. US$)</v>
          </cell>
          <cell r="U6" t="str">
            <v>(US$)</v>
          </cell>
          <cell r="V6" t="str">
            <v>(Mill. US$)</v>
          </cell>
          <cell r="X6" t="str">
            <v>(US$)</v>
          </cell>
          <cell r="Y6" t="str">
            <v>(Mill. US$)</v>
          </cell>
          <cell r="AA6" t="str">
            <v>(US$)</v>
          </cell>
          <cell r="AB6" t="str">
            <v>(Mill. US$)</v>
          </cell>
          <cell r="AD6" t="str">
            <v>(US$)</v>
          </cell>
          <cell r="AE6" t="str">
            <v>(Mill. US$)</v>
          </cell>
          <cell r="AG6" t="str">
            <v>(US$)</v>
          </cell>
          <cell r="AH6" t="str">
            <v>(Mill. US$)</v>
          </cell>
          <cell r="AJ6" t="str">
            <v>(US$)</v>
          </cell>
          <cell r="AK6" t="str">
            <v>(Mill. US$)</v>
          </cell>
        </row>
        <row r="8">
          <cell r="A8" t="str">
            <v>MINEROS</v>
          </cell>
        </row>
        <row r="9">
          <cell r="C9" t="str">
            <v>Cobre</v>
          </cell>
        </row>
        <row r="10">
          <cell r="C10" t="str">
            <v>Hierro</v>
          </cell>
        </row>
        <row r="11">
          <cell r="D11" t="str">
            <v>Hierro Pellet</v>
          </cell>
        </row>
        <row r="12">
          <cell r="D12" t="str">
            <v>Hierro a Granel</v>
          </cell>
        </row>
        <row r="13">
          <cell r="C13" t="str">
            <v>Salitre y Yodo</v>
          </cell>
        </row>
        <row r="14">
          <cell r="D14" t="str">
            <v>Salitre Sódico</v>
          </cell>
        </row>
        <row r="15">
          <cell r="D15" t="str">
            <v>Salitre Potásico</v>
          </cell>
        </row>
        <row r="16">
          <cell r="D16" t="str">
            <v>Yodo</v>
          </cell>
        </row>
        <row r="17">
          <cell r="C17" t="str">
            <v>Plata Metálica</v>
          </cell>
        </row>
        <row r="18">
          <cell r="C18" t="str">
            <v>Oxido y Ferromolibdeno</v>
          </cell>
        </row>
        <row r="19">
          <cell r="C19" t="str">
            <v>Carbonato de Litio</v>
          </cell>
        </row>
        <row r="20">
          <cell r="C20" t="str">
            <v>Oro metálico </v>
          </cell>
        </row>
        <row r="21">
          <cell r="C21" t="str">
            <v>Metal doré</v>
          </cell>
        </row>
        <row r="22">
          <cell r="C22" t="str">
            <v>Minerales de oro</v>
          </cell>
        </row>
        <row r="23">
          <cell r="C23" t="str">
            <v>Otros Mineros</v>
          </cell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  <cell r="AB23">
            <v>0</v>
          </cell>
          <cell r="AE23">
            <v>0</v>
          </cell>
        </row>
        <row r="25">
          <cell r="A25" t="str">
            <v>AGROP, SILVIC. Y PESQ.</v>
          </cell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B26" t="str">
            <v>Sector Frutícola</v>
          </cell>
        </row>
        <row r="27">
          <cell r="C27" t="str">
            <v>Fruta Fresca (*)</v>
          </cell>
        </row>
        <row r="28">
          <cell r="D28" t="str">
            <v> (Uva)</v>
          </cell>
        </row>
        <row r="29">
          <cell r="B29" t="str">
            <v>Otros Agropecuarios</v>
          </cell>
        </row>
        <row r="30">
          <cell r="B30" t="str">
            <v>Sector Silvícola</v>
          </cell>
        </row>
        <row r="31">
          <cell r="D31" t="str">
            <v>(Rollizos de pino)</v>
          </cell>
        </row>
        <row r="32">
          <cell r="D32" t="str">
            <v>(Rollizos para pulpa)</v>
          </cell>
        </row>
        <row r="33">
          <cell r="B33" t="str">
            <v>Pesca extractiva</v>
          </cell>
        </row>
        <row r="35">
          <cell r="A35" t="str">
            <v>INDUSTRIALES</v>
          </cell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  <cell r="Y35">
            <v>0</v>
          </cell>
          <cell r="AB35">
            <v>0</v>
          </cell>
          <cell r="AE35">
            <v>0</v>
          </cell>
        </row>
        <row r="36">
          <cell r="A36" t="str">
            <v>Alimentos</v>
          </cell>
        </row>
        <row r="37">
          <cell r="D37" t="str">
            <v>(Harina de pescado)</v>
          </cell>
        </row>
        <row r="38">
          <cell r="D38" t="str">
            <v>(Salmón)</v>
          </cell>
        </row>
        <row r="39">
          <cell r="B39" t="str">
            <v>Bebidas y Tabaco</v>
          </cell>
        </row>
        <row r="40">
          <cell r="B40" t="str">
            <v>Forest. y muebl de madera</v>
          </cell>
        </row>
        <row r="41">
          <cell r="D41" t="str">
            <v>(Madera aserrada)</v>
          </cell>
        </row>
        <row r="42">
          <cell r="D42" t="str">
            <v>(Chips de madera)</v>
          </cell>
        </row>
        <row r="43">
          <cell r="D43" t="str">
            <v>(Madera Cepillada)</v>
          </cell>
        </row>
        <row r="44">
          <cell r="B44" t="str">
            <v>Celul.,papel y otros</v>
          </cell>
        </row>
        <row r="45">
          <cell r="D45" t="str">
            <v>(Celulosa cruda)</v>
          </cell>
        </row>
        <row r="46">
          <cell r="D46" t="str">
            <v>(Celulosa blanqueada)</v>
          </cell>
        </row>
        <row r="47">
          <cell r="B47" t="str">
            <v>Productos Químicos</v>
          </cell>
        </row>
        <row r="48">
          <cell r="D48" t="str">
            <v>(Metanol)</v>
          </cell>
        </row>
        <row r="49">
          <cell r="B49" t="str">
            <v>Ind.básicas de hierro y acero</v>
          </cell>
        </row>
        <row r="50">
          <cell r="B50" t="str">
            <v>Prod. met. eléct. transp. etc.</v>
          </cell>
        </row>
        <row r="51">
          <cell r="B51" t="str">
            <v>Otros productos industr.</v>
          </cell>
        </row>
        <row r="54">
          <cell r="A54" t="str">
            <v>TOTAL</v>
          </cell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  <cell r="Y54">
            <v>0</v>
          </cell>
          <cell r="AB54">
            <v>0</v>
          </cell>
          <cell r="AE54">
            <v>0</v>
          </cell>
        </row>
        <row r="56">
          <cell r="B56" t="str">
            <v>COBRE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8">
          <cell r="B58" t="str">
            <v>NO COBRE</v>
          </cell>
          <cell r="G58">
            <v>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  <cell r="Y58">
            <v>0</v>
          </cell>
          <cell r="AB58">
            <v>0</v>
          </cell>
          <cell r="AE58">
            <v>0</v>
          </cell>
        </row>
        <row r="59">
          <cell r="C59" t="str">
            <v>Principales (3)</v>
          </cell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  <cell r="Y59">
            <v>0</v>
          </cell>
          <cell r="AB59">
            <v>0</v>
          </cell>
          <cell r="AE59">
            <v>0</v>
          </cell>
        </row>
        <row r="60">
          <cell r="C60" t="str">
            <v>Resto</v>
          </cell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  <cell r="Y60">
            <v>0</v>
          </cell>
          <cell r="AB60">
            <v>0</v>
          </cell>
          <cell r="AE60">
            <v>0</v>
          </cell>
        </row>
        <row r="61">
          <cell r="E61" t="str">
            <v>(*) Cifras provisionales.</v>
          </cell>
          <cell r="V61" t="str">
            <v>(*) Cifras provisionales.</v>
          </cell>
        </row>
        <row r="62">
          <cell r="E62" t="str">
            <v>(1) No incluye Zona Franca</v>
          </cell>
          <cell r="V62" t="str">
            <v>(1) No incluye Zona Franca</v>
          </cell>
        </row>
        <row r="63">
          <cell r="E63" t="str">
            <v>(2) Incluye oro monetario</v>
          </cell>
          <cell r="V63" t="str">
            <v>(2) Incluye oro monetario</v>
          </cell>
        </row>
        <row r="64">
          <cell r="V64" t="str">
            <v>(3) Incluye hierro, salitre y yodo, plata, óxido y ferromolibdeno, carbonato de litio, oro, fruta, rollizos, harina de pescado, </v>
          </cell>
        </row>
        <row r="67">
          <cell r="V67" t="str">
            <v>y transporte al de industrias básicas del hierro y del acero</v>
          </cell>
        </row>
        <row r="86">
          <cell r="N86" t="str">
            <v>(1) Incluye hierro, salitre y yodo, plata, óxido y ferromolibdeno, carbonato de litio, oro, fruta, rollizos, </v>
          </cell>
          <cell r="W86" t="str">
            <v>(1) Incluye hierro, salitre y yodo, plata, óxido y ferromolibdeno, carbonato de litio, oro, fruta, rollizos, harina de pescado, </v>
          </cell>
        </row>
        <row r="87">
          <cell r="N87" t="str">
            <v>harina de pescado, madera (aserrada y cepillada), celulosa y metanol.</v>
          </cell>
          <cell r="W87" t="str">
            <v>harina de pescado, madera (aserrada y cepillada), celulosa y metanol.</v>
          </cell>
        </row>
        <row r="88">
          <cell r="W88" t="str">
            <v>(2) Ver nota 2 del cuadro nº 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"/>
      <sheetName val="C3A (2)"/>
    </sheetNames>
    <sheetDataSet>
      <sheetData sheetId="0">
        <row r="6">
          <cell r="F6">
            <v>1984</v>
          </cell>
          <cell r="G6">
            <v>1985</v>
          </cell>
          <cell r="H6">
            <v>1986</v>
          </cell>
          <cell r="I6">
            <v>1987</v>
          </cell>
          <cell r="J6">
            <v>1988</v>
          </cell>
          <cell r="K6">
            <v>1989</v>
          </cell>
        </row>
        <row r="9">
          <cell r="F9">
            <v>1961.7</v>
          </cell>
          <cell r="G9">
            <v>2120.7</v>
          </cell>
          <cell r="H9">
            <v>2096.1000000000004</v>
          </cell>
          <cell r="I9">
            <v>2603.2999999999997</v>
          </cell>
          <cell r="J9">
            <v>3848.2999999999997</v>
          </cell>
          <cell r="K9">
            <v>4501.7</v>
          </cell>
        </row>
        <row r="11">
          <cell r="F11">
            <v>1603.9</v>
          </cell>
          <cell r="G11">
            <v>1788.6999999999998</v>
          </cell>
          <cell r="H11">
            <v>1757.1000000000001</v>
          </cell>
          <cell r="I11">
            <v>2234.7</v>
          </cell>
          <cell r="J11">
            <v>3416.2</v>
          </cell>
          <cell r="K11">
            <v>4021.4</v>
          </cell>
        </row>
        <row r="12">
          <cell r="F12">
            <v>1279.5</v>
          </cell>
          <cell r="G12">
            <v>1401.8</v>
          </cell>
          <cell r="H12">
            <v>1393.9</v>
          </cell>
          <cell r="I12">
            <v>1735.7</v>
          </cell>
          <cell r="J12">
            <v>2583</v>
          </cell>
          <cell r="K12">
            <v>3066.3</v>
          </cell>
        </row>
        <row r="13">
          <cell r="F13">
            <v>324.4</v>
          </cell>
          <cell r="G13">
            <v>386.9</v>
          </cell>
          <cell r="H13">
            <v>363.2</v>
          </cell>
          <cell r="I13">
            <v>499</v>
          </cell>
          <cell r="J13">
            <v>833.2</v>
          </cell>
          <cell r="K13">
            <v>955.1</v>
          </cell>
        </row>
        <row r="15">
          <cell r="F15">
            <v>110.60000000000001</v>
          </cell>
          <cell r="G15">
            <v>91.5</v>
          </cell>
          <cell r="H15">
            <v>88.4</v>
          </cell>
          <cell r="I15">
            <v>100.9</v>
          </cell>
          <cell r="J15">
            <v>109.7</v>
          </cell>
          <cell r="K15">
            <v>123.3</v>
          </cell>
        </row>
        <row r="16">
          <cell r="F16">
            <v>24.2</v>
          </cell>
          <cell r="G16">
            <v>25.8</v>
          </cell>
          <cell r="H16">
            <v>22.6</v>
          </cell>
          <cell r="I16">
            <v>20</v>
          </cell>
          <cell r="J16">
            <v>32.7</v>
          </cell>
          <cell r="K16">
            <v>41.7</v>
          </cell>
        </row>
        <row r="17">
          <cell r="F17">
            <v>86.4</v>
          </cell>
          <cell r="G17">
            <v>65.7</v>
          </cell>
          <cell r="H17">
            <v>65.8</v>
          </cell>
          <cell r="I17">
            <v>80.9</v>
          </cell>
          <cell r="J17">
            <v>77</v>
          </cell>
          <cell r="K17">
            <v>81.6</v>
          </cell>
        </row>
        <row r="19">
          <cell r="F19">
            <v>74.3</v>
          </cell>
          <cell r="G19">
            <v>85</v>
          </cell>
          <cell r="H19">
            <v>92.3</v>
          </cell>
          <cell r="I19">
            <v>98.7</v>
          </cell>
          <cell r="J19">
            <v>121.4</v>
          </cell>
          <cell r="K19">
            <v>130.7</v>
          </cell>
        </row>
        <row r="21">
          <cell r="F21" t="str">
            <v>-    </v>
          </cell>
          <cell r="G21" t="str">
            <v>-    </v>
          </cell>
          <cell r="H21" t="str">
            <v>-    </v>
          </cell>
          <cell r="I21" t="str">
            <v>                   -</v>
          </cell>
          <cell r="J21" t="str">
            <v>                  -</v>
          </cell>
          <cell r="K21" t="str">
            <v>-</v>
          </cell>
        </row>
        <row r="23">
          <cell r="F23">
            <v>87.2</v>
          </cell>
          <cell r="G23">
            <v>77.7</v>
          </cell>
          <cell r="H23">
            <v>67.9</v>
          </cell>
          <cell r="I23">
            <v>80.3</v>
          </cell>
          <cell r="J23">
            <v>82.8</v>
          </cell>
          <cell r="K23">
            <v>90.3</v>
          </cell>
        </row>
        <row r="25">
          <cell r="F25">
            <v>85.7</v>
          </cell>
          <cell r="G25">
            <v>77.8</v>
          </cell>
          <cell r="H25">
            <v>90.4</v>
          </cell>
          <cell r="I25">
            <v>88.7</v>
          </cell>
          <cell r="J25">
            <v>118.2</v>
          </cell>
          <cell r="K25">
            <v>135.99999999999972</v>
          </cell>
        </row>
        <row r="27">
          <cell r="F27">
            <v>428.30000000000007</v>
          </cell>
          <cell r="G27">
            <v>515.1</v>
          </cell>
          <cell r="H27">
            <v>682.9999999999999</v>
          </cell>
          <cell r="I27">
            <v>875.8000000000001</v>
          </cell>
          <cell r="J27">
            <v>932.7</v>
          </cell>
          <cell r="K27">
            <v>1008.1999999999999</v>
          </cell>
        </row>
        <row r="29">
          <cell r="F29">
            <v>345.70000000000005</v>
          </cell>
          <cell r="G29">
            <v>425</v>
          </cell>
          <cell r="H29">
            <v>562.9999999999999</v>
          </cell>
          <cell r="I29">
            <v>693.1</v>
          </cell>
          <cell r="J29">
            <v>693.5</v>
          </cell>
          <cell r="K29">
            <v>726.0999999999999</v>
          </cell>
        </row>
        <row r="30">
          <cell r="F30">
            <v>10.5</v>
          </cell>
          <cell r="G30">
            <v>3.5</v>
          </cell>
          <cell r="H30">
            <v>3.3</v>
          </cell>
          <cell r="I30">
            <v>2.2</v>
          </cell>
          <cell r="J30">
            <v>2.7</v>
          </cell>
          <cell r="K30">
            <v>29.2</v>
          </cell>
        </row>
        <row r="31">
          <cell r="F31">
            <v>10.5</v>
          </cell>
          <cell r="G31">
            <v>25.9</v>
          </cell>
          <cell r="H31">
            <v>25.3</v>
          </cell>
          <cell r="I31">
            <v>18.4</v>
          </cell>
          <cell r="J31">
            <v>28.2</v>
          </cell>
          <cell r="K31">
            <v>40.1</v>
          </cell>
        </row>
        <row r="32">
          <cell r="F32">
            <v>2.3</v>
          </cell>
          <cell r="G32">
            <v>8.2</v>
          </cell>
          <cell r="H32">
            <v>13.6</v>
          </cell>
          <cell r="I32">
            <v>2.4</v>
          </cell>
          <cell r="J32">
            <v>2.5</v>
          </cell>
          <cell r="K32">
            <v>1.4</v>
          </cell>
        </row>
        <row r="33">
          <cell r="F33">
            <v>0.4</v>
          </cell>
          <cell r="G33">
            <v>2.7</v>
          </cell>
          <cell r="H33">
            <v>1.6</v>
          </cell>
          <cell r="I33">
            <v>2</v>
          </cell>
          <cell r="J33">
            <v>1.9</v>
          </cell>
          <cell r="K33">
            <v>1.6</v>
          </cell>
        </row>
        <row r="34">
          <cell r="F34">
            <v>293.6</v>
          </cell>
          <cell r="G34">
            <v>357.3</v>
          </cell>
          <cell r="H34">
            <v>478.9</v>
          </cell>
          <cell r="I34">
            <v>608.5</v>
          </cell>
          <cell r="J34">
            <v>586.2</v>
          </cell>
          <cell r="K34">
            <v>544.4</v>
          </cell>
        </row>
        <row r="35">
          <cell r="F35">
            <v>6.6</v>
          </cell>
          <cell r="G35">
            <v>1.9</v>
          </cell>
          <cell r="H35">
            <v>4.9</v>
          </cell>
          <cell r="I35">
            <v>9</v>
          </cell>
          <cell r="J35">
            <v>10.6</v>
          </cell>
          <cell r="K35">
            <v>11</v>
          </cell>
        </row>
        <row r="36">
          <cell r="F36">
            <v>21.8</v>
          </cell>
          <cell r="G36">
            <v>25.5</v>
          </cell>
          <cell r="H36">
            <v>35.4</v>
          </cell>
          <cell r="I36">
            <v>50.6</v>
          </cell>
          <cell r="J36">
            <v>61.4</v>
          </cell>
          <cell r="K36">
            <v>98.4</v>
          </cell>
        </row>
        <row r="38">
          <cell r="F38">
            <v>29.099999999999998</v>
          </cell>
          <cell r="G38">
            <v>26.8</v>
          </cell>
          <cell r="H38">
            <v>39.400000000000006</v>
          </cell>
          <cell r="I38">
            <v>56.1</v>
          </cell>
          <cell r="J38">
            <v>58</v>
          </cell>
          <cell r="K38">
            <v>48.800000000000004</v>
          </cell>
        </row>
        <row r="39">
          <cell r="F39">
            <v>16.2</v>
          </cell>
          <cell r="G39">
            <v>12.6</v>
          </cell>
          <cell r="H39">
            <v>14.7</v>
          </cell>
          <cell r="I39">
            <v>16.4</v>
          </cell>
          <cell r="J39">
            <v>26.1</v>
          </cell>
          <cell r="K39">
            <v>24.2</v>
          </cell>
        </row>
        <row r="40">
          <cell r="F40">
            <v>1.8</v>
          </cell>
          <cell r="G40">
            <v>2.4</v>
          </cell>
          <cell r="H40">
            <v>1.7</v>
          </cell>
          <cell r="I40">
            <v>1.1</v>
          </cell>
          <cell r="J40">
            <v>3.2</v>
          </cell>
          <cell r="K40">
            <v>2.3</v>
          </cell>
        </row>
        <row r="41">
          <cell r="F41">
            <v>1</v>
          </cell>
          <cell r="G41">
            <v>1.6</v>
          </cell>
          <cell r="H41">
            <v>2.3</v>
          </cell>
          <cell r="I41">
            <v>5.6</v>
          </cell>
          <cell r="J41">
            <v>2.6</v>
          </cell>
          <cell r="K41">
            <v>2.7</v>
          </cell>
        </row>
        <row r="42">
          <cell r="F42">
            <v>6.2</v>
          </cell>
          <cell r="G42">
            <v>6</v>
          </cell>
          <cell r="H42">
            <v>16</v>
          </cell>
          <cell r="I42">
            <v>25.6</v>
          </cell>
          <cell r="J42">
            <v>17.9</v>
          </cell>
          <cell r="K42">
            <v>11.5</v>
          </cell>
        </row>
        <row r="43">
          <cell r="F43">
            <v>3.9</v>
          </cell>
          <cell r="G43">
            <v>4.2</v>
          </cell>
          <cell r="H43">
            <v>4.7</v>
          </cell>
          <cell r="I43">
            <v>7.4</v>
          </cell>
          <cell r="J43">
            <v>8.2</v>
          </cell>
          <cell r="K43">
            <v>8.1</v>
          </cell>
        </row>
        <row r="45">
          <cell r="F45">
            <v>1.6</v>
          </cell>
          <cell r="G45">
            <v>1.3</v>
          </cell>
          <cell r="H45">
            <v>1.7000000000000002</v>
          </cell>
          <cell r="I45">
            <v>2.6999999999999997</v>
          </cell>
          <cell r="J45">
            <v>2.5999999999999996</v>
          </cell>
          <cell r="K45">
            <v>4.699999999999999</v>
          </cell>
        </row>
        <row r="46">
          <cell r="F46">
            <v>0.6</v>
          </cell>
          <cell r="G46">
            <v>0.5</v>
          </cell>
          <cell r="H46">
            <v>0.5</v>
          </cell>
          <cell r="I46">
            <v>0.4</v>
          </cell>
          <cell r="J46">
            <v>0.5</v>
          </cell>
          <cell r="K46">
            <v>0.6</v>
          </cell>
        </row>
        <row r="47">
          <cell r="F47">
            <v>1</v>
          </cell>
          <cell r="G47">
            <v>0.8</v>
          </cell>
          <cell r="H47">
            <v>0.8</v>
          </cell>
          <cell r="I47">
            <v>1.4</v>
          </cell>
          <cell r="J47">
            <v>0.9</v>
          </cell>
          <cell r="K47">
            <v>1.2</v>
          </cell>
        </row>
        <row r="48">
          <cell r="F48" t="str">
            <v>-    </v>
          </cell>
          <cell r="G48" t="str">
            <v>        -</v>
          </cell>
          <cell r="H48">
            <v>0.4</v>
          </cell>
          <cell r="I48">
            <v>0.9</v>
          </cell>
          <cell r="J48">
            <v>1.2</v>
          </cell>
          <cell r="K48">
            <v>2.9</v>
          </cell>
        </row>
        <row r="50">
          <cell r="F50">
            <v>51.9</v>
          </cell>
          <cell r="G50">
            <v>62</v>
          </cell>
          <cell r="H50">
            <v>78.9</v>
          </cell>
          <cell r="I50">
            <v>123.9</v>
          </cell>
          <cell r="J50">
            <v>178.6</v>
          </cell>
          <cell r="K50">
            <v>228.6</v>
          </cell>
        </row>
        <row r="51">
          <cell r="F51">
            <v>14.4</v>
          </cell>
          <cell r="G51">
            <v>12.9</v>
          </cell>
          <cell r="H51">
            <v>9</v>
          </cell>
          <cell r="I51">
            <v>9.5</v>
          </cell>
          <cell r="J51">
            <v>9.9</v>
          </cell>
          <cell r="K51">
            <v>12.4</v>
          </cell>
        </row>
        <row r="52">
          <cell r="F52">
            <v>37.5</v>
          </cell>
          <cell r="G52">
            <v>49.1</v>
          </cell>
          <cell r="H52">
            <v>69.9</v>
          </cell>
          <cell r="I52">
            <v>114.4</v>
          </cell>
          <cell r="J52">
            <v>168.7</v>
          </cell>
          <cell r="K52">
            <v>216.2</v>
          </cell>
        </row>
        <row r="55">
          <cell r="F55">
            <v>1175.8000000000002</v>
          </cell>
          <cell r="G55">
            <v>1077.5</v>
          </cell>
          <cell r="H55">
            <v>1319.8</v>
          </cell>
          <cell r="I55">
            <v>1682.1999999999998</v>
          </cell>
          <cell r="J55">
            <v>2120.8999999999996</v>
          </cell>
          <cell r="K55">
            <v>2423.8999999999996</v>
          </cell>
        </row>
        <row r="57">
          <cell r="F57">
            <v>419.9</v>
          </cell>
          <cell r="G57">
            <v>421.4</v>
          </cell>
          <cell r="H57">
            <v>525.6</v>
          </cell>
          <cell r="I57">
            <v>643.2</v>
          </cell>
          <cell r="J57">
            <v>789.8</v>
          </cell>
          <cell r="K57">
            <v>938</v>
          </cell>
        </row>
        <row r="58">
          <cell r="F58">
            <v>275.5</v>
          </cell>
          <cell r="G58">
            <v>279</v>
          </cell>
          <cell r="H58">
            <v>315.1</v>
          </cell>
          <cell r="I58">
            <v>362.5</v>
          </cell>
          <cell r="J58">
            <v>458.8</v>
          </cell>
          <cell r="K58">
            <v>507</v>
          </cell>
        </row>
        <row r="59">
          <cell r="F59">
            <v>39.6</v>
          </cell>
          <cell r="G59">
            <v>41</v>
          </cell>
          <cell r="H59">
            <v>75</v>
          </cell>
          <cell r="I59">
            <v>109.5</v>
          </cell>
          <cell r="J59">
            <v>108.2</v>
          </cell>
          <cell r="K59">
            <v>116.80000000000001</v>
          </cell>
        </row>
        <row r="60">
          <cell r="F60">
            <v>15.2</v>
          </cell>
          <cell r="G60">
            <v>16.2</v>
          </cell>
          <cell r="H60">
            <v>27.8</v>
          </cell>
          <cell r="I60">
            <v>34.2</v>
          </cell>
          <cell r="J60">
            <v>47.7</v>
          </cell>
          <cell r="K60">
            <v>75.3</v>
          </cell>
        </row>
        <row r="61">
          <cell r="F61">
            <v>10</v>
          </cell>
          <cell r="G61">
            <v>13.8</v>
          </cell>
          <cell r="H61">
            <v>22.3</v>
          </cell>
          <cell r="I61">
            <v>31.699999999999996</v>
          </cell>
          <cell r="J61">
            <v>32.599999999999994</v>
          </cell>
          <cell r="K61">
            <v>38.900000000000006</v>
          </cell>
        </row>
        <row r="62">
          <cell r="F62">
            <v>9.7</v>
          </cell>
          <cell r="G62">
            <v>6.8</v>
          </cell>
          <cell r="H62">
            <v>4.8</v>
          </cell>
          <cell r="I62">
            <v>11.8</v>
          </cell>
          <cell r="J62">
            <v>12.1</v>
          </cell>
          <cell r="K62">
            <v>15.8</v>
          </cell>
        </row>
        <row r="63">
          <cell r="F63">
            <v>7.2</v>
          </cell>
          <cell r="G63">
            <v>8.5</v>
          </cell>
          <cell r="H63">
            <v>10.3</v>
          </cell>
          <cell r="I63">
            <v>13.9</v>
          </cell>
          <cell r="J63">
            <v>17.9</v>
          </cell>
          <cell r="K63">
            <v>28.2</v>
          </cell>
        </row>
        <row r="64">
          <cell r="F64">
            <v>62.699999999999974</v>
          </cell>
          <cell r="G64">
            <v>56.09999999999998</v>
          </cell>
          <cell r="H64">
            <v>70.30000000000001</v>
          </cell>
          <cell r="I64">
            <v>79.60000000000007</v>
          </cell>
          <cell r="J64">
            <v>112.49999999999997</v>
          </cell>
          <cell r="K64">
            <v>155.99999999999997</v>
          </cell>
        </row>
        <row r="66">
          <cell r="F66">
            <v>116.30000000000001</v>
          </cell>
          <cell r="G66">
            <v>112</v>
          </cell>
          <cell r="H66">
            <v>135</v>
          </cell>
          <cell r="I66">
            <v>217.3</v>
          </cell>
          <cell r="J66">
            <v>310.8</v>
          </cell>
          <cell r="K66">
            <v>350.8</v>
          </cell>
        </row>
        <row r="67">
          <cell r="F67">
            <v>67.9</v>
          </cell>
          <cell r="G67">
            <v>50.8</v>
          </cell>
          <cell r="H67">
            <v>63.6</v>
          </cell>
          <cell r="I67">
            <v>85.5</v>
          </cell>
          <cell r="J67">
            <v>96.9</v>
          </cell>
          <cell r="K67">
            <v>90</v>
          </cell>
        </row>
        <row r="68">
          <cell r="F68">
            <v>48.4</v>
          </cell>
          <cell r="G68">
            <v>61.2</v>
          </cell>
          <cell r="H68">
            <v>71.4</v>
          </cell>
          <cell r="I68">
            <v>131.8</v>
          </cell>
          <cell r="J68">
            <v>213.9</v>
          </cell>
          <cell r="K68">
            <v>260.8</v>
          </cell>
        </row>
        <row r="71">
          <cell r="F71">
            <v>259.6</v>
          </cell>
          <cell r="G71">
            <v>210.39999999999998</v>
          </cell>
          <cell r="H71">
            <v>272.4</v>
          </cell>
          <cell r="I71">
            <v>365.19999999999993</v>
          </cell>
          <cell r="J71">
            <v>417.1</v>
          </cell>
          <cell r="K71">
            <v>422.50000000000006</v>
          </cell>
        </row>
        <row r="72">
          <cell r="F72">
            <v>39.8</v>
          </cell>
          <cell r="G72">
            <v>48.6</v>
          </cell>
          <cell r="H72">
            <v>51.8</v>
          </cell>
          <cell r="I72">
            <v>61</v>
          </cell>
          <cell r="J72">
            <v>70.4</v>
          </cell>
          <cell r="K72">
            <v>71.3</v>
          </cell>
        </row>
        <row r="73">
          <cell r="F73">
            <v>196</v>
          </cell>
          <cell r="G73">
            <v>140.5</v>
          </cell>
          <cell r="H73">
            <v>192.6</v>
          </cell>
          <cell r="I73">
            <v>264.9</v>
          </cell>
          <cell r="J73">
            <v>309.1</v>
          </cell>
          <cell r="K73">
            <v>321.1</v>
          </cell>
        </row>
        <row r="74">
          <cell r="F74">
            <v>13.2</v>
          </cell>
          <cell r="G74">
            <v>9.5</v>
          </cell>
          <cell r="H74">
            <v>4.4</v>
          </cell>
          <cell r="I74">
            <v>5.4</v>
          </cell>
          <cell r="J74">
            <v>4.8</v>
          </cell>
          <cell r="K74">
            <v>3.7</v>
          </cell>
        </row>
        <row r="75">
          <cell r="F75">
            <v>5.6</v>
          </cell>
          <cell r="G75">
            <v>4.7</v>
          </cell>
          <cell r="H75">
            <v>6.5</v>
          </cell>
          <cell r="I75">
            <v>6.5</v>
          </cell>
          <cell r="J75">
            <v>11.1</v>
          </cell>
          <cell r="K75">
            <v>11.1</v>
          </cell>
        </row>
        <row r="76">
          <cell r="F76">
            <v>5</v>
          </cell>
          <cell r="G76">
            <v>7.1</v>
          </cell>
          <cell r="H76">
            <v>17.1</v>
          </cell>
          <cell r="I76">
            <v>27.4</v>
          </cell>
          <cell r="J76">
            <v>21.7</v>
          </cell>
          <cell r="K76">
            <v>15.3</v>
          </cell>
        </row>
        <row r="79">
          <cell r="F79">
            <v>80.2</v>
          </cell>
          <cell r="G79">
            <v>96</v>
          </cell>
          <cell r="H79">
            <v>87.1</v>
          </cell>
          <cell r="I79">
            <v>102.2</v>
          </cell>
          <cell r="J79">
            <v>186.3</v>
          </cell>
          <cell r="K79">
            <v>263.2</v>
          </cell>
        </row>
        <row r="82">
          <cell r="F82">
            <v>217.3</v>
          </cell>
          <cell r="G82">
            <v>189.2</v>
          </cell>
          <cell r="H82">
            <v>188.5</v>
          </cell>
          <cell r="I82">
            <v>207.7</v>
          </cell>
          <cell r="J82">
            <v>230.4</v>
          </cell>
          <cell r="K82">
            <v>237.2</v>
          </cell>
        </row>
        <row r="83">
          <cell r="F83">
            <v>22.9</v>
          </cell>
          <cell r="G83">
            <v>26.4</v>
          </cell>
          <cell r="H83">
            <v>28.9</v>
          </cell>
          <cell r="I83">
            <v>30.7</v>
          </cell>
          <cell r="J83">
            <v>36.8</v>
          </cell>
          <cell r="K83" t="str">
            <v>.....</v>
          </cell>
        </row>
        <row r="84">
          <cell r="F84">
            <v>27.3</v>
          </cell>
          <cell r="G84">
            <v>20.4</v>
          </cell>
          <cell r="H84">
            <v>24</v>
          </cell>
          <cell r="I84">
            <v>33.6</v>
          </cell>
          <cell r="J84">
            <v>51.2</v>
          </cell>
          <cell r="K84">
            <v>56.4</v>
          </cell>
        </row>
        <row r="85">
          <cell r="F85" t="str">
            <v>                  -</v>
          </cell>
          <cell r="G85" t="str">
            <v>                  -</v>
          </cell>
          <cell r="H85" t="str">
            <v>                  -</v>
          </cell>
          <cell r="I85" t="str">
            <v>                  -</v>
          </cell>
          <cell r="J85" t="str">
            <v>                   -</v>
          </cell>
        </row>
        <row r="86">
          <cell r="F86">
            <v>164.3</v>
          </cell>
          <cell r="G86">
            <v>140.9</v>
          </cell>
          <cell r="H86">
            <v>134.1</v>
          </cell>
          <cell r="I86">
            <v>135.6</v>
          </cell>
          <cell r="J86">
            <v>136</v>
          </cell>
          <cell r="K86">
            <v>143.6</v>
          </cell>
        </row>
        <row r="87">
          <cell r="F87">
            <v>2.8</v>
          </cell>
          <cell r="G87">
            <v>1.5</v>
          </cell>
          <cell r="H87">
            <v>1.5</v>
          </cell>
          <cell r="I87">
            <v>7.8</v>
          </cell>
          <cell r="J87">
            <v>6.4</v>
          </cell>
          <cell r="K87">
            <v>37.2</v>
          </cell>
        </row>
        <row r="90">
          <cell r="F90">
            <v>19.5</v>
          </cell>
          <cell r="G90">
            <v>17.9</v>
          </cell>
          <cell r="H90">
            <v>30.5</v>
          </cell>
          <cell r="I90">
            <v>26.9</v>
          </cell>
          <cell r="J90">
            <v>27.6</v>
          </cell>
          <cell r="K90">
            <v>34</v>
          </cell>
        </row>
        <row r="92">
          <cell r="F92">
            <v>42.1</v>
          </cell>
          <cell r="G92">
            <v>17.1</v>
          </cell>
          <cell r="H92">
            <v>53.8</v>
          </cell>
          <cell r="I92">
            <v>32.1</v>
          </cell>
          <cell r="J92">
            <v>34.8</v>
          </cell>
          <cell r="K92">
            <v>36.5</v>
          </cell>
        </row>
        <row r="94">
          <cell r="F94">
            <v>20.9</v>
          </cell>
          <cell r="G94">
            <v>13.5</v>
          </cell>
          <cell r="H94">
            <v>26.9</v>
          </cell>
          <cell r="I94">
            <v>87.6</v>
          </cell>
          <cell r="J94">
            <v>124.1</v>
          </cell>
          <cell r="K94">
            <v>141.7</v>
          </cell>
        </row>
        <row r="97">
          <cell r="F97">
            <v>84.8</v>
          </cell>
          <cell r="G97">
            <v>90.8</v>
          </cell>
          <cell r="H97">
            <v>92.3</v>
          </cell>
          <cell r="I97">
            <v>141.2</v>
          </cell>
          <cell r="J97">
            <v>152.2</v>
          </cell>
          <cell r="K97">
            <v>144.6</v>
          </cell>
        </row>
        <row r="100">
          <cell r="F100">
            <v>84.8</v>
          </cell>
          <cell r="G100">
            <v>90.8</v>
          </cell>
          <cell r="H100">
            <v>92.3</v>
          </cell>
          <cell r="I100">
            <v>141.2</v>
          </cell>
          <cell r="J100">
            <v>152.2</v>
          </cell>
          <cell r="K100">
            <v>144.6</v>
          </cell>
        </row>
        <row r="103">
          <cell r="F103">
            <v>3650.6000000000004</v>
          </cell>
          <cell r="G103">
            <v>3804.1</v>
          </cell>
          <cell r="H103">
            <v>4191.200000000001</v>
          </cell>
          <cell r="I103">
            <v>5302.499999999999</v>
          </cell>
          <cell r="J103">
            <v>7054.099999999999</v>
          </cell>
          <cell r="K103">
            <v>8078.4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_1"/>
      <sheetName val="c_2"/>
      <sheetName val="c_3"/>
      <sheetName val="c3A_3B_3C(var%exp97)"/>
      <sheetName val="c_4"/>
      <sheetName val="c4A(serie_var.%_imp97)"/>
      <sheetName val="c_5"/>
      <sheetName val="c_6"/>
      <sheetName val="c_7"/>
      <sheetName val="c_8"/>
      <sheetName val="c_9_10"/>
      <sheetName val="c_11_12_13(var%exp_97)"/>
      <sheetName val="serie_var.%_imp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ágina 05"/>
      <sheetName val="páginas 06 y 07"/>
      <sheetName val="página 08"/>
      <sheetName val="Página 08A"/>
      <sheetName val="páginas 09 y 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uincenal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_06_a"/>
      <sheetName val="C_06_b"/>
      <sheetName val="C_06_b_enero"/>
      <sheetName val="C_07"/>
      <sheetName val="C_08"/>
      <sheetName val="C_09"/>
      <sheetName val="C_09_Ene"/>
      <sheetName val="C_10_a"/>
      <sheetName val="C_10_b"/>
      <sheetName val="C_11"/>
      <sheetName val="C_1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1999_cuad_ofi"/>
      <sheetName val="2000"/>
      <sheetName val="2000_cuad_ofi "/>
      <sheetName val="2001"/>
      <sheetName val="2001_cuad_ofi"/>
      <sheetName val="#¡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uadro_Tere"/>
      <sheetName val="Cuadro_exp_ofi"/>
      <sheetName val="Cuadro_balanza"/>
      <sheetName val="Cuadro_3"/>
      <sheetName val="Cuadro_3 (2)"/>
      <sheetName val="Cuadro_3series"/>
      <sheetName val="Cuadro_3series (2)"/>
      <sheetName val="Cuadro_5"/>
      <sheetName val="Cuadro_5 (2)"/>
      <sheetName val="Cuadro_6"/>
      <sheetName val="Hoja3"/>
    </sheetNames>
    <sheetDataSet>
      <sheetData sheetId="7">
        <row r="1">
          <cell r="E1" t="str">
            <v>5. EXPORTACIONES DE ALGUNOS PRODUCTOS PRINCIPALES (1) (2)</v>
          </cell>
          <cell r="S1" t="str">
            <v>5. EXPORTACIONES DE ALGUNOS PRODUCTOS PRINCIPALES (1) (2)</v>
          </cell>
        </row>
        <row r="2">
          <cell r="E2" t="str">
            <v>CLASIFICADOS DE ACUERDO A LA CIIU</v>
          </cell>
          <cell r="S2" t="str">
            <v>CLASIFICADOS DE ACUERDO A LA CIIU (2)</v>
          </cell>
        </row>
        <row r="4">
          <cell r="E4">
            <v>1990</v>
          </cell>
          <cell r="H4">
            <v>1991</v>
          </cell>
          <cell r="K4">
            <v>1992</v>
          </cell>
          <cell r="N4">
            <v>1993</v>
          </cell>
          <cell r="Q4">
            <v>1994</v>
          </cell>
          <cell r="T4" t="str">
            <v>1995(*)</v>
          </cell>
          <cell r="W4" t="str">
            <v>1996(*)</v>
          </cell>
          <cell r="Z4" t="str">
            <v>1997(*)</v>
          </cell>
          <cell r="AC4" t="str">
            <v>1998(*)</v>
          </cell>
          <cell r="AF4" t="str">
            <v>1999(*)</v>
          </cell>
          <cell r="AI4" t="str">
            <v>2000(*)</v>
          </cell>
        </row>
        <row r="5">
          <cell r="E5" t="str">
            <v>Volumen</v>
          </cell>
          <cell r="F5" t="str">
            <v>Precio</v>
          </cell>
          <cell r="G5" t="str">
            <v>Valor</v>
          </cell>
          <cell r="H5" t="str">
            <v>Volumen</v>
          </cell>
          <cell r="I5" t="str">
            <v>Precio</v>
          </cell>
          <cell r="J5" t="str">
            <v>Valor</v>
          </cell>
          <cell r="K5" t="str">
            <v>Volumen</v>
          </cell>
          <cell r="L5" t="str">
            <v>Precio</v>
          </cell>
          <cell r="M5" t="str">
            <v>Valor</v>
          </cell>
          <cell r="N5" t="str">
            <v>Volumen</v>
          </cell>
          <cell r="O5" t="str">
            <v>Precio</v>
          </cell>
          <cell r="P5" t="str">
            <v>Valor</v>
          </cell>
          <cell r="Q5" t="str">
            <v>Volumen</v>
          </cell>
          <cell r="R5" t="str">
            <v>Precio</v>
          </cell>
          <cell r="S5" t="str">
            <v>Valor</v>
          </cell>
          <cell r="T5" t="str">
            <v>Volumen</v>
          </cell>
          <cell r="U5" t="str">
            <v>Precio</v>
          </cell>
          <cell r="V5" t="str">
            <v>Valor</v>
          </cell>
          <cell r="W5" t="str">
            <v>Volumen</v>
          </cell>
          <cell r="X5" t="str">
            <v>Precio</v>
          </cell>
          <cell r="Y5" t="str">
            <v>Valor</v>
          </cell>
          <cell r="Z5" t="str">
            <v>Volumen</v>
          </cell>
          <cell r="AA5" t="str">
            <v>Precio</v>
          </cell>
          <cell r="AB5" t="str">
            <v>Valor</v>
          </cell>
          <cell r="AC5" t="str">
            <v>Volumen</v>
          </cell>
          <cell r="AD5" t="str">
            <v>Precio</v>
          </cell>
          <cell r="AE5" t="str">
            <v>Valor</v>
          </cell>
          <cell r="AF5" t="str">
            <v>Volumen</v>
          </cell>
          <cell r="AG5" t="str">
            <v>Precio</v>
          </cell>
          <cell r="AH5" t="str">
            <v>Valor</v>
          </cell>
          <cell r="AI5" t="str">
            <v>Volumen</v>
          </cell>
          <cell r="AJ5" t="str">
            <v>Precio</v>
          </cell>
          <cell r="AK5" t="str">
            <v>Valor</v>
          </cell>
        </row>
        <row r="6">
          <cell r="F6" t="str">
            <v>(US$)</v>
          </cell>
          <cell r="G6" t="str">
            <v>(Mill. US$)</v>
          </cell>
          <cell r="I6" t="str">
            <v>(US$)</v>
          </cell>
          <cell r="J6" t="str">
            <v>(Mill. US$)</v>
          </cell>
          <cell r="L6" t="str">
            <v>(US$)</v>
          </cell>
          <cell r="M6" t="str">
            <v>(Mill. US$)</v>
          </cell>
          <cell r="O6" t="str">
            <v>(US$)</v>
          </cell>
          <cell r="P6" t="str">
            <v>(Mill. US$)</v>
          </cell>
          <cell r="R6" t="str">
            <v>(US$)</v>
          </cell>
          <cell r="S6" t="str">
            <v>(Mill. US$)</v>
          </cell>
          <cell r="U6" t="str">
            <v>(US$)</v>
          </cell>
          <cell r="V6" t="str">
            <v>(Mill. US$)</v>
          </cell>
          <cell r="X6" t="str">
            <v>(US$)</v>
          </cell>
          <cell r="Y6" t="str">
            <v>(Mill. US$)</v>
          </cell>
          <cell r="AA6" t="str">
            <v>(US$)</v>
          </cell>
          <cell r="AB6" t="str">
            <v>(Mill. US$)</v>
          </cell>
          <cell r="AD6" t="str">
            <v>(US$)</v>
          </cell>
          <cell r="AE6" t="str">
            <v>(Mill. US$)</v>
          </cell>
          <cell r="AG6" t="str">
            <v>(US$)</v>
          </cell>
          <cell r="AH6" t="str">
            <v>(Mill. US$)</v>
          </cell>
          <cell r="AJ6" t="str">
            <v>(US$)</v>
          </cell>
          <cell r="AK6" t="str">
            <v>(Mill. US$)</v>
          </cell>
        </row>
        <row r="8">
          <cell r="A8" t="str">
            <v>MINEROS</v>
          </cell>
        </row>
        <row r="9">
          <cell r="C9" t="str">
            <v>Cobre</v>
          </cell>
        </row>
        <row r="10">
          <cell r="C10" t="str">
            <v>Hierro</v>
          </cell>
        </row>
        <row r="11">
          <cell r="D11" t="str">
            <v>Hierro Pellet</v>
          </cell>
        </row>
        <row r="12">
          <cell r="D12" t="str">
            <v>Hierro a Granel</v>
          </cell>
        </row>
        <row r="13">
          <cell r="C13" t="str">
            <v>Salitre y Yodo</v>
          </cell>
        </row>
        <row r="14">
          <cell r="D14" t="str">
            <v>Salitre Sódico</v>
          </cell>
        </row>
        <row r="15">
          <cell r="D15" t="str">
            <v>Salitre Potásico</v>
          </cell>
        </row>
        <row r="16">
          <cell r="D16" t="str">
            <v>Yodo</v>
          </cell>
        </row>
        <row r="17">
          <cell r="C17" t="str">
            <v>Plata Metálica</v>
          </cell>
        </row>
        <row r="18">
          <cell r="C18" t="str">
            <v>Oxido y Ferromolibdeno</v>
          </cell>
        </row>
        <row r="19">
          <cell r="C19" t="str">
            <v>Carbonato de Litio</v>
          </cell>
        </row>
        <row r="20">
          <cell r="C20" t="str">
            <v>Oro metálico </v>
          </cell>
        </row>
        <row r="21">
          <cell r="C21" t="str">
            <v>Metal doré</v>
          </cell>
        </row>
        <row r="22">
          <cell r="C22" t="str">
            <v>Minerales de oro</v>
          </cell>
        </row>
        <row r="23">
          <cell r="C23" t="str">
            <v>Otros Mineros</v>
          </cell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  <cell r="AB23">
            <v>0</v>
          </cell>
          <cell r="AE23">
            <v>0</v>
          </cell>
        </row>
        <row r="25">
          <cell r="A25" t="str">
            <v>AGROP, SILVIC. Y PESQ.</v>
          </cell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B26" t="str">
            <v>Sector Frutícola</v>
          </cell>
        </row>
        <row r="27">
          <cell r="C27" t="str">
            <v>Fruta Fresca (*)</v>
          </cell>
        </row>
        <row r="28">
          <cell r="D28" t="str">
            <v> (Uva)</v>
          </cell>
        </row>
        <row r="29">
          <cell r="B29" t="str">
            <v>Otros Agropecuarios</v>
          </cell>
        </row>
        <row r="30">
          <cell r="B30" t="str">
            <v>Sector Silvícola</v>
          </cell>
        </row>
        <row r="31">
          <cell r="D31" t="str">
            <v>(Rollizos de pino)</v>
          </cell>
        </row>
        <row r="32">
          <cell r="D32" t="str">
            <v>(Rollizos para pulpa)</v>
          </cell>
        </row>
        <row r="33">
          <cell r="B33" t="str">
            <v>Pesca extractiva</v>
          </cell>
        </row>
        <row r="35">
          <cell r="A35" t="str">
            <v>INDUSTRIALES</v>
          </cell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  <cell r="Y35">
            <v>0</v>
          </cell>
          <cell r="AB35">
            <v>0</v>
          </cell>
          <cell r="AE35">
            <v>0</v>
          </cell>
        </row>
        <row r="36">
          <cell r="A36" t="str">
            <v>Alimentos</v>
          </cell>
        </row>
        <row r="37">
          <cell r="D37" t="str">
            <v>(Harina de pescado)</v>
          </cell>
        </row>
        <row r="38">
          <cell r="D38" t="str">
            <v>(Salmón)</v>
          </cell>
        </row>
        <row r="39">
          <cell r="B39" t="str">
            <v>Bebidas y Tabaco</v>
          </cell>
        </row>
        <row r="40">
          <cell r="B40" t="str">
            <v>Forest. y muebl de madera</v>
          </cell>
        </row>
        <row r="41">
          <cell r="D41" t="str">
            <v>(Madera aserrada)</v>
          </cell>
        </row>
        <row r="42">
          <cell r="D42" t="str">
            <v>(Chips de madera)</v>
          </cell>
        </row>
        <row r="43">
          <cell r="D43" t="str">
            <v>(Madera Cepillada)</v>
          </cell>
        </row>
        <row r="44">
          <cell r="B44" t="str">
            <v>Celul.,papel y otros</v>
          </cell>
        </row>
        <row r="45">
          <cell r="D45" t="str">
            <v>(Celulosa cruda)</v>
          </cell>
        </row>
        <row r="46">
          <cell r="D46" t="str">
            <v>(Celulosa blanqueada)</v>
          </cell>
        </row>
        <row r="47">
          <cell r="B47" t="str">
            <v>Productos Químicos</v>
          </cell>
        </row>
        <row r="48">
          <cell r="D48" t="str">
            <v>(Metanol)</v>
          </cell>
        </row>
        <row r="49">
          <cell r="B49" t="str">
            <v>Ind.básicas de hierro y acero</v>
          </cell>
        </row>
        <row r="50">
          <cell r="B50" t="str">
            <v>Prod. met. eléct. transp. etc.</v>
          </cell>
        </row>
        <row r="51">
          <cell r="B51" t="str">
            <v>Otros productos industr.</v>
          </cell>
        </row>
        <row r="54">
          <cell r="A54" t="str">
            <v>TOTAL</v>
          </cell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  <cell r="Y54">
            <v>0</v>
          </cell>
          <cell r="AB54">
            <v>0</v>
          </cell>
          <cell r="AE54">
            <v>0</v>
          </cell>
        </row>
        <row r="56">
          <cell r="B56" t="str">
            <v>COBRE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8">
          <cell r="B58" t="str">
            <v>NO COBRE</v>
          </cell>
          <cell r="G58">
            <v>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  <cell r="Y58">
            <v>0</v>
          </cell>
          <cell r="AB58">
            <v>0</v>
          </cell>
          <cell r="AE58">
            <v>0</v>
          </cell>
        </row>
        <row r="59">
          <cell r="C59" t="str">
            <v>Principales (3)</v>
          </cell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  <cell r="Y59">
            <v>0</v>
          </cell>
          <cell r="AB59">
            <v>0</v>
          </cell>
          <cell r="AE59">
            <v>0</v>
          </cell>
        </row>
        <row r="60">
          <cell r="C60" t="str">
            <v>Resto</v>
          </cell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  <cell r="Y60">
            <v>0</v>
          </cell>
          <cell r="AB60">
            <v>0</v>
          </cell>
          <cell r="AE60">
            <v>0</v>
          </cell>
        </row>
        <row r="61">
          <cell r="E61" t="str">
            <v>(*) Cifras provisionales.</v>
          </cell>
          <cell r="V61" t="str">
            <v>(*) Cifras provisionales.</v>
          </cell>
        </row>
        <row r="62">
          <cell r="E62" t="str">
            <v>(1) No incluye Zona Franca</v>
          </cell>
          <cell r="V62" t="str">
            <v>(1) No incluye Zona Franca</v>
          </cell>
        </row>
        <row r="63">
          <cell r="E63" t="str">
            <v>(2) Incluye oro monetario</v>
          </cell>
          <cell r="V63" t="str">
            <v>(2) Incluye oro monetario</v>
          </cell>
        </row>
        <row r="64">
          <cell r="V64" t="str">
            <v>(3) Incluye hierro, salitre y yodo, plata, óxido y ferromolibdeno, carbonato de litio, oro, fruta, rollizos, harina de pescado, </v>
          </cell>
        </row>
        <row r="67">
          <cell r="V67" t="str">
            <v>y transporte al de industrias básicas del hierro y del acero</v>
          </cell>
        </row>
        <row r="86">
          <cell r="N86" t="str">
            <v>(1) Incluye hierro, salitre y yodo, plata, óxido y ferromolibdeno, carbonato de litio, oro, fruta, rollizos, </v>
          </cell>
          <cell r="W86" t="str">
            <v>(1) Incluye hierro, salitre y yodo, plata, óxido y ferromolibdeno, carbonato de litio, oro, fruta, rollizos, harina de pescado, </v>
          </cell>
        </row>
        <row r="87">
          <cell r="N87" t="str">
            <v>harina de pescado, madera (aserrada y cepillada), celulosa y metanol.</v>
          </cell>
          <cell r="W87" t="str">
            <v>harina de pescado, madera (aserrada y cepillada), celulosa y metanol.</v>
          </cell>
        </row>
        <row r="88">
          <cell r="W88" t="str">
            <v>(2) Ver nota 2 del cuadro nº 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index.ht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workbookViewId="0" topLeftCell="A1">
      <selection activeCell="A1" sqref="A1"/>
    </sheetView>
  </sheetViews>
  <sheetFormatPr defaultColWidth="11.421875" defaultRowHeight="12.75"/>
  <sheetData>
    <row r="1" ht="12.75">
      <c r="A1" s="206" t="s">
        <v>483</v>
      </c>
    </row>
    <row r="2" ht="12.75">
      <c r="A2" t="s">
        <v>481</v>
      </c>
    </row>
    <row r="3" ht="12.75">
      <c r="A3" s="42" t="s">
        <v>546</v>
      </c>
    </row>
    <row r="4" ht="12.75">
      <c r="A4" t="s">
        <v>481</v>
      </c>
    </row>
    <row r="5" ht="12.75">
      <c r="A5" s="206" t="s">
        <v>501</v>
      </c>
    </row>
    <row r="6" ht="12.75">
      <c r="A6" s="206" t="s">
        <v>502</v>
      </c>
    </row>
    <row r="7" ht="12.75">
      <c r="A7" s="206" t="s">
        <v>503</v>
      </c>
    </row>
    <row r="8" ht="12.75">
      <c r="A8" s="206" t="s">
        <v>504</v>
      </c>
    </row>
    <row r="9" ht="12.75">
      <c r="A9" s="206" t="s">
        <v>505</v>
      </c>
    </row>
    <row r="10" ht="12.75">
      <c r="A10" s="206" t="s">
        <v>506</v>
      </c>
    </row>
    <row r="11" ht="12.75">
      <c r="A11" s="206" t="s">
        <v>507</v>
      </c>
    </row>
    <row r="12" ht="12.75">
      <c r="A12" s="206" t="s">
        <v>508</v>
      </c>
    </row>
    <row r="13" ht="12.75">
      <c r="A13" s="206" t="s">
        <v>509</v>
      </c>
    </row>
    <row r="14" ht="12.75">
      <c r="A14" s="206" t="s">
        <v>510</v>
      </c>
    </row>
    <row r="15" ht="12.75">
      <c r="A15" s="206" t="s">
        <v>511</v>
      </c>
    </row>
    <row r="16" ht="12.75">
      <c r="A16" s="206" t="s">
        <v>512</v>
      </c>
    </row>
    <row r="17" ht="12.75">
      <c r="A17" s="206" t="s">
        <v>513</v>
      </c>
    </row>
    <row r="18" ht="12.75">
      <c r="A18" s="206" t="s">
        <v>514</v>
      </c>
    </row>
    <row r="19" ht="12.75">
      <c r="A19" s="206" t="s">
        <v>515</v>
      </c>
    </row>
    <row r="20" ht="12.75">
      <c r="A20" s="206" t="s">
        <v>516</v>
      </c>
    </row>
    <row r="21" ht="12.75">
      <c r="A21" s="206" t="s">
        <v>517</v>
      </c>
    </row>
    <row r="22" ht="12.75">
      <c r="A22" s="206" t="s">
        <v>518</v>
      </c>
    </row>
    <row r="23" ht="12.75">
      <c r="A23" s="206" t="s">
        <v>519</v>
      </c>
    </row>
    <row r="24" ht="12.75">
      <c r="A24" s="206" t="s">
        <v>520</v>
      </c>
    </row>
    <row r="25" ht="12.75">
      <c r="A25" s="206"/>
    </row>
    <row r="26" ht="12.75">
      <c r="A26" s="206"/>
    </row>
  </sheetData>
  <hyperlinks>
    <hyperlink ref="A5" location="c_1!A1" display="1. Balanza de pagos: Serie neta anual, 1996-2005"/>
    <hyperlink ref="A6" location="c_2!A1" display="2. Balanza de pagos, 1996-2005"/>
    <hyperlink ref="A7" location="c_3!A1" display="3. Exportación de bienes, 1996-2005"/>
    <hyperlink ref="A8" location="c_4!A1" display="4. Índice de cantidad de exportaciones, 1996-2005"/>
    <hyperlink ref="A12" location="c_6!A1" display="6. Importación de bienes, 1996-2005"/>
    <hyperlink ref="A17" location="C_9!A1" display="9. Servicios, 1996-2005"/>
    <hyperlink ref="A18" location="c_10!A1" display="10. Renta de la inversión, 1996-2005"/>
    <hyperlink ref="A19" location="C_11!A1" display="11. Transferencias corrientes, 1996-2005"/>
    <hyperlink ref="A20" location="c_12!A1" display="12. Cuenta financiera, 1996-2005"/>
    <hyperlink ref="A21" location="c_12A!A1" display="12A. Cuenta financiera por sector institucional, 1996-2005"/>
    <hyperlink ref="A22" location="c_13!A1" display="13. Activos de reserva del Banco Central de Chile, por instrumento, 1996-2005"/>
    <hyperlink ref="A23" location="C_14!A1" display="14. Posición de inversión internacional, 1997-2005"/>
    <hyperlink ref="A24" location="C_14A!A1" display="14A. Posición de inversión internacional, por sector institucional, 1997-2005"/>
    <hyperlink ref="A1" r:id="rId1" display="&lt;&lt; Volver a portada"/>
    <hyperlink ref="A9" location="c_4a_cont!A1" display="4A. Índice de cantidad de exportaciones de régimen general, 1996-2005"/>
    <hyperlink ref="A10" location="c_5!A1" display="5. Índice de precio de exportaciones, 1996-2005"/>
    <hyperlink ref="A11" location="c_5a_cont!A1" display="5A. Índice de precio de exportaciones de régimen general, 1996-2005"/>
    <hyperlink ref="A13" location="c_7!A1" display="7. Índice de cantidad de importaciones, 1996-2005"/>
    <hyperlink ref="A14" location="c_7a!A1" display="7A. Índice de cantidad de importaciones de régimen general, 1996-2005"/>
    <hyperlink ref="A15" location="c_8!A1" display="8. Índice de precio de importaciones, 1996-2005"/>
    <hyperlink ref="A16" location="c_8a!A1" display="8A. Índice de precio de importaciones de régimen general, 1996-2005"/>
  </hyperlinks>
  <printOptions/>
  <pageMargins left="0.75" right="0.75" top="1" bottom="1" header="0" footer="0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111">
    <pageSetUpPr fitToPage="1"/>
  </sheetPr>
  <dimension ref="B1:AF8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8515625" style="8" customWidth="1"/>
    <col min="2" max="2" width="4.7109375" style="8" customWidth="1"/>
    <col min="3" max="3" width="0.85546875" style="8" customWidth="1"/>
    <col min="4" max="4" width="1.7109375" style="8" customWidth="1"/>
    <col min="5" max="5" width="3.00390625" style="8" customWidth="1"/>
    <col min="6" max="6" width="8.57421875" style="8" customWidth="1"/>
    <col min="7" max="7" width="7.140625" style="8" customWidth="1"/>
    <col min="8" max="8" width="5.28125" style="8" customWidth="1"/>
    <col min="9" max="9" width="0.71875" style="8" customWidth="1"/>
    <col min="10" max="10" width="5.8515625" style="8" customWidth="1"/>
    <col min="11" max="11" width="8.421875" style="8" customWidth="1"/>
    <col min="12" max="12" width="0.85546875" style="8" customWidth="1"/>
    <col min="13" max="13" width="7.57421875" style="8" customWidth="1"/>
    <col min="14" max="14" width="9.140625" style="8" customWidth="1"/>
    <col min="15" max="15" width="8.28125" style="8" customWidth="1"/>
    <col min="16" max="16" width="4.8515625" style="8" customWidth="1"/>
    <col min="17" max="17" width="0.9921875" style="8" customWidth="1"/>
    <col min="18" max="18" width="7.00390625" style="8" customWidth="1"/>
    <col min="19" max="19" width="9.7109375" style="8" customWidth="1"/>
    <col min="20" max="20" width="5.140625" style="8" customWidth="1"/>
    <col min="21" max="21" width="0.9921875" style="8" customWidth="1"/>
    <col min="22" max="22" width="7.57421875" style="8" customWidth="1"/>
    <col min="23" max="23" width="5.28125" style="8" customWidth="1"/>
    <col min="24" max="24" width="1.1484375" style="8" customWidth="1"/>
    <col min="25" max="25" width="8.57421875" style="8" customWidth="1"/>
    <col min="26" max="26" width="1.57421875" style="8" customWidth="1"/>
    <col min="27" max="27" width="6.57421875" style="8" customWidth="1"/>
    <col min="28" max="28" width="1.1484375" style="8" customWidth="1"/>
    <col min="29" max="29" width="8.00390625" style="8" customWidth="1"/>
    <col min="30" max="30" width="1.57421875" style="8" customWidth="1"/>
    <col min="31" max="31" width="6.00390625" style="8" customWidth="1"/>
    <col min="32" max="16384" width="11.421875" style="8" customWidth="1"/>
  </cols>
  <sheetData>
    <row r="1" spans="2:6" s="19" customFormat="1" ht="12">
      <c r="B1" s="82"/>
      <c r="C1" s="55"/>
      <c r="D1" s="55"/>
      <c r="E1" s="55"/>
      <c r="F1" s="55"/>
    </row>
    <row r="2" spans="2:31" s="19" customFormat="1" ht="13.5" customHeight="1">
      <c r="B2" s="334" t="s">
        <v>537</v>
      </c>
      <c r="C2" s="55"/>
      <c r="D2" s="56"/>
      <c r="E2" s="56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5"/>
      <c r="Y2" s="55"/>
      <c r="Z2" s="55"/>
      <c r="AA2" s="55"/>
      <c r="AB2" s="55"/>
      <c r="AC2" s="55"/>
      <c r="AD2" s="55"/>
      <c r="AE2" s="55"/>
    </row>
    <row r="3" spans="2:31" ht="12" customHeight="1">
      <c r="B3" s="335" t="s">
        <v>485</v>
      </c>
      <c r="C3" s="57"/>
      <c r="D3" s="57"/>
      <c r="E3" s="57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7"/>
      <c r="X3" s="57"/>
      <c r="Y3" s="57"/>
      <c r="Z3" s="57"/>
      <c r="AA3" s="57"/>
      <c r="AB3" s="57"/>
      <c r="AC3" s="57"/>
      <c r="AD3" s="57"/>
      <c r="AE3" s="57"/>
    </row>
    <row r="4" ht="9" customHeight="1"/>
    <row r="5" spans="2:31" s="2" customFormat="1" ht="12" customHeight="1">
      <c r="B5" s="7"/>
      <c r="C5" s="7"/>
      <c r="D5" s="7"/>
      <c r="E5" s="7"/>
      <c r="F5" s="338" t="s">
        <v>147</v>
      </c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</row>
    <row r="6" spans="2:31" s="2" customFormat="1" ht="12" customHeight="1">
      <c r="B6" s="8"/>
      <c r="C6" s="8"/>
      <c r="D6" s="8"/>
      <c r="E6" s="8"/>
      <c r="F6" s="337" t="s">
        <v>19</v>
      </c>
      <c r="G6" s="337"/>
      <c r="H6" s="337"/>
      <c r="I6" s="58"/>
      <c r="J6" s="59" t="s">
        <v>148</v>
      </c>
      <c r="K6" s="59"/>
      <c r="L6" s="58"/>
      <c r="M6" s="337" t="s">
        <v>149</v>
      </c>
      <c r="N6" s="337"/>
      <c r="O6" s="337"/>
      <c r="P6" s="337"/>
      <c r="Q6" s="58"/>
      <c r="R6" s="337" t="s">
        <v>151</v>
      </c>
      <c r="S6" s="337"/>
      <c r="T6" s="337"/>
      <c r="U6" s="58"/>
      <c r="V6" s="337" t="s">
        <v>411</v>
      </c>
      <c r="W6" s="337"/>
      <c r="X6" s="58"/>
      <c r="Y6" s="58" t="s">
        <v>401</v>
      </c>
      <c r="Z6" s="58"/>
      <c r="AA6" s="58" t="s">
        <v>402</v>
      </c>
      <c r="AB6" s="58"/>
      <c r="AC6" s="58"/>
      <c r="AD6" s="58"/>
      <c r="AE6" s="58" t="s">
        <v>388</v>
      </c>
    </row>
    <row r="7" spans="2:31" s="2" customFormat="1" ht="12" customHeight="1">
      <c r="B7" s="8"/>
      <c r="C7" s="8"/>
      <c r="D7" s="8"/>
      <c r="E7" s="8"/>
      <c r="F7" s="58"/>
      <c r="G7" s="58"/>
      <c r="H7" s="58"/>
      <c r="I7" s="58"/>
      <c r="J7" s="58"/>
      <c r="K7" s="58"/>
      <c r="L7" s="58"/>
      <c r="M7" s="58" t="s">
        <v>403</v>
      </c>
      <c r="N7" s="58"/>
      <c r="O7" s="58"/>
      <c r="P7" s="58"/>
      <c r="Q7" s="58"/>
      <c r="S7" s="58"/>
      <c r="T7" s="58"/>
      <c r="U7" s="58"/>
      <c r="V7" s="58"/>
      <c r="W7" s="58"/>
      <c r="X7" s="58"/>
      <c r="Y7" s="58" t="s">
        <v>404</v>
      </c>
      <c r="Z7" s="58"/>
      <c r="AA7" s="58" t="s">
        <v>405</v>
      </c>
      <c r="AB7" s="58"/>
      <c r="AC7" s="58" t="s">
        <v>36</v>
      </c>
      <c r="AD7" s="58"/>
      <c r="AE7" s="58"/>
    </row>
    <row r="8" spans="2:31" s="2" customFormat="1" ht="12" customHeight="1">
      <c r="B8" s="8"/>
      <c r="C8" s="8"/>
      <c r="D8" s="8"/>
      <c r="E8" s="8"/>
      <c r="F8" s="58" t="s">
        <v>406</v>
      </c>
      <c r="G8" s="58" t="s">
        <v>407</v>
      </c>
      <c r="H8" s="58"/>
      <c r="I8" s="58"/>
      <c r="J8" s="58"/>
      <c r="K8" s="58"/>
      <c r="L8" s="58"/>
      <c r="M8" s="58" t="s">
        <v>408</v>
      </c>
      <c r="N8" s="60" t="s">
        <v>436</v>
      </c>
      <c r="O8" s="58" t="s">
        <v>409</v>
      </c>
      <c r="P8" s="58"/>
      <c r="Q8" s="58"/>
      <c r="R8" s="337" t="s">
        <v>410</v>
      </c>
      <c r="S8" s="337"/>
      <c r="T8" s="58"/>
      <c r="U8" s="58"/>
      <c r="W8" s="58"/>
      <c r="X8" s="58"/>
      <c r="Y8" s="58" t="s">
        <v>412</v>
      </c>
      <c r="Z8" s="58"/>
      <c r="AA8" s="58" t="s">
        <v>413</v>
      </c>
      <c r="AB8" s="58"/>
      <c r="AC8" s="58" t="s">
        <v>414</v>
      </c>
      <c r="AD8" s="58"/>
      <c r="AE8" s="58"/>
    </row>
    <row r="9" spans="2:31" s="2" customFormat="1" ht="12" customHeight="1">
      <c r="B9" s="10" t="s">
        <v>386</v>
      </c>
      <c r="C9" s="10"/>
      <c r="D9" s="10" t="s">
        <v>435</v>
      </c>
      <c r="E9" s="10"/>
      <c r="F9" s="59" t="s">
        <v>415</v>
      </c>
      <c r="G9" s="59" t="s">
        <v>416</v>
      </c>
      <c r="H9" s="59" t="s">
        <v>388</v>
      </c>
      <c r="I9" s="59"/>
      <c r="J9" s="59" t="s">
        <v>417</v>
      </c>
      <c r="K9" s="59" t="s">
        <v>388</v>
      </c>
      <c r="L9" s="59"/>
      <c r="M9" s="59" t="s">
        <v>418</v>
      </c>
      <c r="N9" s="59" t="s">
        <v>408</v>
      </c>
      <c r="O9" s="59" t="s">
        <v>419</v>
      </c>
      <c r="P9" s="59" t="s">
        <v>388</v>
      </c>
      <c r="Q9" s="59"/>
      <c r="R9" s="59" t="s">
        <v>420</v>
      </c>
      <c r="S9" s="59" t="s">
        <v>421</v>
      </c>
      <c r="T9" s="59" t="s">
        <v>388</v>
      </c>
      <c r="U9" s="59"/>
      <c r="V9" s="59" t="s">
        <v>422</v>
      </c>
      <c r="W9" s="59" t="s">
        <v>388</v>
      </c>
      <c r="X9" s="59"/>
      <c r="Y9" s="59" t="s">
        <v>423</v>
      </c>
      <c r="Z9" s="59"/>
      <c r="AA9" s="59" t="s">
        <v>424</v>
      </c>
      <c r="AB9" s="59"/>
      <c r="AC9" s="59" t="s">
        <v>147</v>
      </c>
      <c r="AD9" s="59"/>
      <c r="AE9" s="10"/>
    </row>
    <row r="10" spans="2:31" s="2" customFormat="1" ht="12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2:31" s="2" customFormat="1" ht="12" customHeight="1">
      <c r="B11" s="61">
        <v>1996</v>
      </c>
      <c r="C11" s="61"/>
      <c r="D11" s="9"/>
      <c r="E11" s="61"/>
      <c r="F11" s="255">
        <v>94.65442968700582</v>
      </c>
      <c r="G11" s="255">
        <v>105.2102515017277</v>
      </c>
      <c r="H11" s="255">
        <v>124.2459800367893</v>
      </c>
      <c r="I11" s="260"/>
      <c r="J11" s="255">
        <v>98.54997538881707</v>
      </c>
      <c r="K11" s="255">
        <v>102.22583376858807</v>
      </c>
      <c r="L11" s="260"/>
      <c r="M11" s="255">
        <v>135.92919079686305</v>
      </c>
      <c r="N11" s="255">
        <v>120.14510169311802</v>
      </c>
      <c r="O11" s="255">
        <v>142.1573133317773</v>
      </c>
      <c r="P11" s="255">
        <v>126.01417714582881</v>
      </c>
      <c r="Q11" s="260"/>
      <c r="R11" s="255">
        <v>106.65340077255046</v>
      </c>
      <c r="S11" s="255">
        <v>104.41679949688367</v>
      </c>
      <c r="T11" s="255">
        <v>114.22787107952783</v>
      </c>
      <c r="U11" s="260"/>
      <c r="V11" s="255">
        <v>59.56485965507382</v>
      </c>
      <c r="W11" s="255">
        <v>93.9649969838499</v>
      </c>
      <c r="X11" s="260"/>
      <c r="Y11" s="255">
        <v>145.15964580849248</v>
      </c>
      <c r="AA11" s="255">
        <v>110.40721031028275</v>
      </c>
      <c r="AC11" s="255">
        <v>111.31763354279092</v>
      </c>
      <c r="AE11" s="255">
        <v>115.06242215150897</v>
      </c>
    </row>
    <row r="12" spans="2:32" s="2" customFormat="1" ht="12" customHeight="1">
      <c r="B12" s="61">
        <v>1997</v>
      </c>
      <c r="C12" s="61"/>
      <c r="D12" s="9"/>
      <c r="E12" s="61"/>
      <c r="F12" s="255">
        <v>97.210099288555</v>
      </c>
      <c r="G12" s="255">
        <v>111.10202558582445</v>
      </c>
      <c r="H12" s="255">
        <v>123.99748807671574</v>
      </c>
      <c r="I12" s="260"/>
      <c r="J12" s="255">
        <v>113.13537174636201</v>
      </c>
      <c r="K12" s="255">
        <v>115.61741799227312</v>
      </c>
      <c r="L12" s="260"/>
      <c r="M12" s="255">
        <v>116.3553873221148</v>
      </c>
      <c r="N12" s="255">
        <v>108.13059152380625</v>
      </c>
      <c r="O12" s="255">
        <v>145.71124616507169</v>
      </c>
      <c r="P12" s="255">
        <v>114.79891537985003</v>
      </c>
      <c r="Q12" s="260"/>
      <c r="R12" s="255">
        <v>105.16025316173474</v>
      </c>
      <c r="S12" s="255">
        <v>102.328463506946</v>
      </c>
      <c r="T12" s="255">
        <v>108.28802178339241</v>
      </c>
      <c r="U12" s="260"/>
      <c r="V12" s="255">
        <v>76.42171493745971</v>
      </c>
      <c r="W12" s="255">
        <v>103.64339167318644</v>
      </c>
      <c r="X12" s="260"/>
      <c r="Y12" s="255">
        <v>140.80485643423773</v>
      </c>
      <c r="AA12" s="255">
        <v>107.20540121128454</v>
      </c>
      <c r="AC12" s="255">
        <v>108.53469270422111</v>
      </c>
      <c r="AE12" s="255">
        <v>114.37204761859991</v>
      </c>
      <c r="AF12" s="75"/>
    </row>
    <row r="13" spans="2:32" s="2" customFormat="1" ht="12" customHeight="1">
      <c r="B13" s="61">
        <v>1998</v>
      </c>
      <c r="C13" s="61"/>
      <c r="D13" s="9"/>
      <c r="E13" s="61"/>
      <c r="F13" s="255">
        <v>114.22186666405211</v>
      </c>
      <c r="G13" s="255">
        <v>109.76880127879458</v>
      </c>
      <c r="H13" s="255">
        <v>121.5175383151814</v>
      </c>
      <c r="I13" s="260"/>
      <c r="J13" s="255">
        <v>117.43451587272378</v>
      </c>
      <c r="K13" s="255">
        <v>118.85470569605674</v>
      </c>
      <c r="L13" s="260"/>
      <c r="M13" s="255">
        <v>79.93615109029287</v>
      </c>
      <c r="N13" s="255">
        <v>116.67290825418692</v>
      </c>
      <c r="O13" s="255">
        <v>116.42328568589228</v>
      </c>
      <c r="P13" s="255">
        <v>92.18352905001956</v>
      </c>
      <c r="Q13" s="260"/>
      <c r="R13" s="255">
        <v>93.17198430129699</v>
      </c>
      <c r="S13" s="255">
        <v>91.37931791170277</v>
      </c>
      <c r="T13" s="255">
        <v>98.65038784467048</v>
      </c>
      <c r="U13" s="260"/>
      <c r="V13" s="255">
        <v>41.64983464091555</v>
      </c>
      <c r="W13" s="255">
        <v>76.90339662150434</v>
      </c>
      <c r="X13" s="260"/>
      <c r="Y13" s="255">
        <v>109.40537344940276</v>
      </c>
      <c r="AA13" s="255">
        <v>102.48836355798801</v>
      </c>
      <c r="AC13" s="255">
        <v>103.75916622523538</v>
      </c>
      <c r="AE13" s="255">
        <v>103.8498192376887</v>
      </c>
      <c r="AF13" s="75"/>
    </row>
    <row r="14" spans="2:32" s="2" customFormat="1" ht="12" customHeight="1">
      <c r="B14" s="61">
        <v>1999</v>
      </c>
      <c r="C14" s="61"/>
      <c r="D14" s="9"/>
      <c r="E14" s="61"/>
      <c r="F14" s="255">
        <v>77.78509119821948</v>
      </c>
      <c r="G14" s="255">
        <v>139.29660882279035</v>
      </c>
      <c r="H14" s="255">
        <v>124.79851184969132</v>
      </c>
      <c r="I14" s="260"/>
      <c r="J14" s="255">
        <v>118.4914265155783</v>
      </c>
      <c r="K14" s="255">
        <v>116.35875687643956</v>
      </c>
      <c r="L14" s="260"/>
      <c r="M14" s="255">
        <v>82.41417177409193</v>
      </c>
      <c r="N14" s="255">
        <v>112.82270228179875</v>
      </c>
      <c r="O14" s="255">
        <v>133.30466211034667</v>
      </c>
      <c r="P14" s="255">
        <v>97.6223572639707</v>
      </c>
      <c r="Q14" s="260"/>
      <c r="R14" s="255">
        <v>99.88036717099037</v>
      </c>
      <c r="S14" s="255">
        <v>104.53793969098797</v>
      </c>
      <c r="T14" s="255">
        <v>108.12082507775882</v>
      </c>
      <c r="U14" s="260"/>
      <c r="V14" s="255">
        <v>37.401551507542166</v>
      </c>
      <c r="W14" s="255">
        <v>71.21254527151301</v>
      </c>
      <c r="X14" s="260"/>
      <c r="Y14" s="255">
        <v>98.9024575982601</v>
      </c>
      <c r="AA14" s="255">
        <v>99.51620101480636</v>
      </c>
      <c r="AC14" s="255">
        <v>100.85390957092879</v>
      </c>
      <c r="AE14" s="255">
        <v>105.19986688777865</v>
      </c>
      <c r="AF14" s="75"/>
    </row>
    <row r="15" spans="2:32" s="2" customFormat="1" ht="12" customHeight="1">
      <c r="B15" s="61">
        <v>2000</v>
      </c>
      <c r="C15" s="61"/>
      <c r="D15" s="9"/>
      <c r="E15" s="61"/>
      <c r="F15" s="255">
        <v>71.56228390236193</v>
      </c>
      <c r="G15" s="255">
        <v>121.18804967582761</v>
      </c>
      <c r="H15" s="255">
        <v>114.44023536616695</v>
      </c>
      <c r="I15" s="260"/>
      <c r="J15" s="255">
        <v>115.05517514662648</v>
      </c>
      <c r="K15" s="255">
        <v>113.21707044077571</v>
      </c>
      <c r="L15" s="260"/>
      <c r="M15" s="255">
        <v>110.18774766196088</v>
      </c>
      <c r="N15" s="255">
        <v>105.15075852663645</v>
      </c>
      <c r="O15" s="255">
        <v>102.77789448707728</v>
      </c>
      <c r="P15" s="255">
        <v>103.9678104861288</v>
      </c>
      <c r="Q15" s="260"/>
      <c r="R15" s="255">
        <v>138.63394963333465</v>
      </c>
      <c r="S15" s="255">
        <v>140.28991506530585</v>
      </c>
      <c r="T15" s="255">
        <v>141.9626433270974</v>
      </c>
      <c r="U15" s="260"/>
      <c r="V15" s="255">
        <v>65.07869962312337</v>
      </c>
      <c r="W15" s="255">
        <v>91.79297085498025</v>
      </c>
      <c r="X15" s="260"/>
      <c r="Y15" s="255">
        <v>109.58392301887218</v>
      </c>
      <c r="AA15" s="255">
        <v>100.51136302495442</v>
      </c>
      <c r="AC15" s="255">
        <v>101.5598869379253</v>
      </c>
      <c r="AE15" s="255">
        <v>111.40665903415761</v>
      </c>
      <c r="AF15" s="75"/>
    </row>
    <row r="16" spans="2:32" s="2" customFormat="1" ht="12" customHeight="1">
      <c r="B16" s="61">
        <v>2001</v>
      </c>
      <c r="C16" s="61"/>
      <c r="D16" s="9"/>
      <c r="E16" s="61"/>
      <c r="F16" s="255">
        <v>85.15911784381069</v>
      </c>
      <c r="G16" s="255">
        <v>81.43836938215615</v>
      </c>
      <c r="H16" s="255">
        <v>92.81103088196139</v>
      </c>
      <c r="I16" s="260"/>
      <c r="J16" s="255">
        <v>106.77120253606935</v>
      </c>
      <c r="K16" s="255">
        <v>105.63152672124374</v>
      </c>
      <c r="L16" s="260"/>
      <c r="M16" s="255">
        <v>93.10864677435697</v>
      </c>
      <c r="N16" s="255">
        <v>103.57349714873693</v>
      </c>
      <c r="O16" s="255">
        <v>105.45011974374128</v>
      </c>
      <c r="P16" s="255">
        <v>95.96228907869687</v>
      </c>
      <c r="Q16" s="260"/>
      <c r="R16" s="255">
        <v>88.86436171496752</v>
      </c>
      <c r="S16" s="255">
        <v>86.699167510359</v>
      </c>
      <c r="T16" s="255">
        <v>93.83730723921136</v>
      </c>
      <c r="U16" s="260"/>
      <c r="V16" s="255">
        <v>65.1437783227465</v>
      </c>
      <c r="W16" s="255">
        <v>91.6093849132703</v>
      </c>
      <c r="X16" s="260"/>
      <c r="Y16" s="255">
        <v>100.81720917736241</v>
      </c>
      <c r="AA16" s="255">
        <v>101.01391984007917</v>
      </c>
      <c r="AC16" s="255">
        <v>102.16924625955284</v>
      </c>
      <c r="AE16" s="255">
        <v>95.25269347420475</v>
      </c>
      <c r="AF16" s="75"/>
    </row>
    <row r="17" spans="2:32" s="2" customFormat="1" ht="12" customHeight="1">
      <c r="B17" s="61">
        <v>2002</v>
      </c>
      <c r="C17" s="61"/>
      <c r="D17" s="9"/>
      <c r="E17" s="61"/>
      <c r="F17" s="255">
        <v>103.21285082669857</v>
      </c>
      <c r="G17" s="255">
        <v>76.55206721922677</v>
      </c>
      <c r="H17" s="255">
        <v>91.41886541873197</v>
      </c>
      <c r="I17" s="260"/>
      <c r="J17" s="255">
        <v>97.90919272557561</v>
      </c>
      <c r="K17" s="255">
        <v>98.23731985075669</v>
      </c>
      <c r="L17" s="260"/>
      <c r="M17" s="255">
        <v>103.25748927276189</v>
      </c>
      <c r="N17" s="255">
        <v>105.85211408600912</v>
      </c>
      <c r="O17" s="255">
        <v>105.97737034245995</v>
      </c>
      <c r="P17" s="255">
        <v>104.5988950957796</v>
      </c>
      <c r="Q17" s="260"/>
      <c r="R17" s="255">
        <v>93.04098671557097</v>
      </c>
      <c r="S17" s="255">
        <v>90.42723171330445</v>
      </c>
      <c r="T17" s="255">
        <v>92.24207301614474</v>
      </c>
      <c r="U17" s="260"/>
      <c r="V17" s="255">
        <v>65.73007232765121</v>
      </c>
      <c r="W17" s="255">
        <v>87.85340013182622</v>
      </c>
      <c r="X17" s="260"/>
      <c r="Y17" s="255">
        <v>93.6591873257697</v>
      </c>
      <c r="AA17" s="255">
        <v>96.67032128695577</v>
      </c>
      <c r="AC17" s="255">
        <v>97.87813791665162</v>
      </c>
      <c r="AE17" s="255">
        <v>93.72865037861749</v>
      </c>
      <c r="AF17" s="75"/>
    </row>
    <row r="18" spans="2:32" s="2" customFormat="1" ht="12" customHeight="1">
      <c r="B18" s="61">
        <v>2003</v>
      </c>
      <c r="C18" s="61"/>
      <c r="D18" s="9"/>
      <c r="E18" s="61"/>
      <c r="F18" s="255">
        <v>100</v>
      </c>
      <c r="G18" s="255">
        <v>100</v>
      </c>
      <c r="H18" s="255">
        <v>100</v>
      </c>
      <c r="I18" s="260"/>
      <c r="J18" s="255">
        <v>100</v>
      </c>
      <c r="K18" s="255">
        <v>100</v>
      </c>
      <c r="L18" s="260"/>
      <c r="M18" s="255">
        <v>100</v>
      </c>
      <c r="N18" s="255">
        <v>100</v>
      </c>
      <c r="O18" s="255">
        <v>100</v>
      </c>
      <c r="P18" s="255">
        <v>100</v>
      </c>
      <c r="Q18" s="260"/>
      <c r="R18" s="255">
        <v>100</v>
      </c>
      <c r="S18" s="255">
        <v>100</v>
      </c>
      <c r="T18" s="255">
        <v>100</v>
      </c>
      <c r="U18" s="260"/>
      <c r="V18" s="255">
        <v>100</v>
      </c>
      <c r="W18" s="255">
        <v>100</v>
      </c>
      <c r="X18" s="260"/>
      <c r="Y18" s="255">
        <v>100</v>
      </c>
      <c r="AA18" s="255">
        <v>100</v>
      </c>
      <c r="AC18" s="255">
        <v>100</v>
      </c>
      <c r="AE18" s="255">
        <v>100</v>
      </c>
      <c r="AF18" s="75"/>
    </row>
    <row r="19" spans="2:32" s="2" customFormat="1" ht="12" customHeight="1">
      <c r="B19" s="61">
        <v>2004</v>
      </c>
      <c r="C19" s="61"/>
      <c r="D19" s="9"/>
      <c r="E19" s="61"/>
      <c r="F19" s="255">
        <v>106.31532385804192</v>
      </c>
      <c r="G19" s="255">
        <v>99.6575598664021</v>
      </c>
      <c r="H19" s="255">
        <v>105.83213737116965</v>
      </c>
      <c r="I19" s="260"/>
      <c r="J19" s="255">
        <v>102.89426178459382</v>
      </c>
      <c r="K19" s="255">
        <v>103.06784109715466</v>
      </c>
      <c r="L19" s="260"/>
      <c r="M19" s="255">
        <v>120.04467205340188</v>
      </c>
      <c r="N19" s="255">
        <v>112.34020093058817</v>
      </c>
      <c r="O19" s="255">
        <v>135.12061134902393</v>
      </c>
      <c r="P19" s="255">
        <v>118.85682209280016</v>
      </c>
      <c r="Q19" s="260"/>
      <c r="R19" s="255">
        <v>109.88587530301565</v>
      </c>
      <c r="S19" s="255">
        <v>112.19554300867946</v>
      </c>
      <c r="T19" s="255">
        <v>110.56497368795799</v>
      </c>
      <c r="U19" s="260"/>
      <c r="V19" s="255">
        <v>108.11566935608434</v>
      </c>
      <c r="W19" s="255">
        <v>109.22703904471189</v>
      </c>
      <c r="X19" s="260"/>
      <c r="Y19" s="255">
        <v>118.27478105031469</v>
      </c>
      <c r="AA19" s="255">
        <v>114.48692919201929</v>
      </c>
      <c r="AC19" s="255">
        <v>106.655800718852</v>
      </c>
      <c r="AE19" s="255">
        <v>109.60778847327315</v>
      </c>
      <c r="AF19" s="75"/>
    </row>
    <row r="20" spans="2:32" s="2" customFormat="1" ht="12" customHeight="1">
      <c r="B20" s="61">
        <v>2005</v>
      </c>
      <c r="C20" s="61"/>
      <c r="D20" s="9"/>
      <c r="E20" s="61"/>
      <c r="F20" s="255">
        <v>106.06554573144345</v>
      </c>
      <c r="G20" s="255">
        <v>111.67242852753047</v>
      </c>
      <c r="H20" s="255">
        <v>111.90577295063196</v>
      </c>
      <c r="I20" s="260"/>
      <c r="J20" s="255">
        <v>107.90008717070003</v>
      </c>
      <c r="K20" s="255">
        <v>107.70311909140355</v>
      </c>
      <c r="L20" s="260"/>
      <c r="M20" s="255">
        <v>134.07469792311107</v>
      </c>
      <c r="N20" s="255">
        <v>114.68188344181836</v>
      </c>
      <c r="O20" s="255">
        <v>121.8728384294878</v>
      </c>
      <c r="P20" s="255">
        <v>123.15199619355941</v>
      </c>
      <c r="Q20" s="260"/>
      <c r="R20" s="255">
        <v>115.5533593776836</v>
      </c>
      <c r="S20" s="255">
        <v>108.2447458927178</v>
      </c>
      <c r="T20" s="255">
        <v>110.20934079787277</v>
      </c>
      <c r="U20" s="260"/>
      <c r="V20" s="255">
        <v>112.6565937550025</v>
      </c>
      <c r="W20" s="255">
        <v>119.09785440228458</v>
      </c>
      <c r="X20" s="260"/>
      <c r="Y20" s="255">
        <v>130.2271947059731</v>
      </c>
      <c r="AA20" s="255">
        <v>126.91134207630365</v>
      </c>
      <c r="AC20" s="255">
        <v>111.84712096819356</v>
      </c>
      <c r="AE20" s="255">
        <v>115.716504504186</v>
      </c>
      <c r="AF20" s="75"/>
    </row>
    <row r="21" spans="2:32" s="2" customFormat="1" ht="12" customHeight="1">
      <c r="B21" s="61">
        <v>2006</v>
      </c>
      <c r="C21" s="61"/>
      <c r="D21" s="9"/>
      <c r="E21" s="61"/>
      <c r="F21" s="255">
        <v>165.54120066205448</v>
      </c>
      <c r="G21" s="255">
        <v>143.22311752049137</v>
      </c>
      <c r="H21" s="255">
        <v>131.86939959815854</v>
      </c>
      <c r="I21" s="260"/>
      <c r="J21" s="255">
        <v>110.81339176738956</v>
      </c>
      <c r="K21" s="255">
        <v>110.7539557435081</v>
      </c>
      <c r="L21" s="260"/>
      <c r="M21" s="255">
        <v>137.94089322224025</v>
      </c>
      <c r="N21" s="255">
        <v>134.47540014778892</v>
      </c>
      <c r="O21" s="255">
        <v>136.3075225702806</v>
      </c>
      <c r="P21" s="255">
        <v>131.18961307438641</v>
      </c>
      <c r="Q21" s="260"/>
      <c r="R21" s="255">
        <v>130.12184371560974</v>
      </c>
      <c r="S21" s="255">
        <v>123.46896558928302</v>
      </c>
      <c r="T21" s="255">
        <v>123.59503015796957</v>
      </c>
      <c r="U21" s="260"/>
      <c r="V21" s="255">
        <v>139.19149559654997</v>
      </c>
      <c r="W21" s="255">
        <v>128.28318409216791</v>
      </c>
      <c r="X21" s="260"/>
      <c r="Y21" s="255">
        <v>200.6710824474946</v>
      </c>
      <c r="AA21" s="255">
        <v>134.11823823164482</v>
      </c>
      <c r="AC21" s="255">
        <v>116.58928014481154</v>
      </c>
      <c r="AE21" s="255">
        <v>131.09966943503787</v>
      </c>
      <c r="AF21" s="75"/>
    </row>
    <row r="22" spans="2:31" s="2" customFormat="1" ht="12" customHeight="1">
      <c r="B22" s="8"/>
      <c r="C22" s="8"/>
      <c r="D22" s="8"/>
      <c r="E22" s="8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AA22" s="261"/>
      <c r="AC22" s="261"/>
      <c r="AE22" s="261"/>
    </row>
    <row r="23" spans="2:31" s="2" customFormat="1" ht="12" customHeight="1">
      <c r="B23" s="61">
        <v>1996</v>
      </c>
      <c r="C23" s="61"/>
      <c r="D23" s="9" t="s">
        <v>390</v>
      </c>
      <c r="E23" s="61"/>
      <c r="F23" s="255">
        <v>98.7987036327813</v>
      </c>
      <c r="G23" s="255">
        <v>96.08944337121656</v>
      </c>
      <c r="H23" s="255">
        <v>120.60625472172693</v>
      </c>
      <c r="I23" s="260"/>
      <c r="J23" s="255">
        <v>94.05145276569485</v>
      </c>
      <c r="K23" s="255">
        <v>93.92748676814253</v>
      </c>
      <c r="L23" s="260"/>
      <c r="M23" s="255">
        <v>111.5745155576423</v>
      </c>
      <c r="N23" s="255">
        <v>107.73825019026373</v>
      </c>
      <c r="O23" s="255">
        <v>134.03562382553062</v>
      </c>
      <c r="P23" s="255">
        <v>135.56246567589773</v>
      </c>
      <c r="Q23" s="260"/>
      <c r="R23" s="255">
        <v>140.87544493410607</v>
      </c>
      <c r="S23" s="255">
        <v>123.7302595849985</v>
      </c>
      <c r="T23" s="255">
        <v>135.5002195316257</v>
      </c>
      <c r="U23" s="260"/>
      <c r="V23" s="255">
        <v>55.36563984234284</v>
      </c>
      <c r="W23" s="255">
        <v>97.4669273262059</v>
      </c>
      <c r="X23" s="260"/>
      <c r="Y23" s="255">
        <v>132.6289194717696</v>
      </c>
      <c r="AA23" s="255">
        <v>112.26186169146364</v>
      </c>
      <c r="AC23" s="255">
        <v>111.67360238088695</v>
      </c>
      <c r="AE23" s="255">
        <v>120.53363370746352</v>
      </c>
    </row>
    <row r="24" spans="2:31" s="2" customFormat="1" ht="12" customHeight="1">
      <c r="B24" s="61"/>
      <c r="C24" s="61"/>
      <c r="D24" s="9" t="s">
        <v>391</v>
      </c>
      <c r="E24" s="61"/>
      <c r="F24" s="255">
        <v>94.41898764177421</v>
      </c>
      <c r="G24" s="255">
        <v>89.05774858610526</v>
      </c>
      <c r="H24" s="255">
        <v>134.38820872671727</v>
      </c>
      <c r="I24" s="260"/>
      <c r="J24" s="255">
        <v>98.67949317877392</v>
      </c>
      <c r="K24" s="255">
        <v>99.08328065537737</v>
      </c>
      <c r="L24" s="260"/>
      <c r="M24" s="255">
        <v>161.57822579318025</v>
      </c>
      <c r="N24" s="255">
        <v>127.01184202950063</v>
      </c>
      <c r="O24" s="255">
        <v>140.03926070863676</v>
      </c>
      <c r="P24" s="255">
        <v>139.05596457676265</v>
      </c>
      <c r="Q24" s="260"/>
      <c r="R24" s="255">
        <v>93.07775741759988</v>
      </c>
      <c r="S24" s="255">
        <v>93.6074336536125</v>
      </c>
      <c r="T24" s="255">
        <v>107.59245076960478</v>
      </c>
      <c r="U24" s="260"/>
      <c r="V24" s="255">
        <v>51.8024742886552</v>
      </c>
      <c r="W24" s="255">
        <v>94.20426078232306</v>
      </c>
      <c r="X24" s="260"/>
      <c r="Y24" s="255">
        <v>142.5388196894239</v>
      </c>
      <c r="AA24" s="255">
        <v>111.08700257646946</v>
      </c>
      <c r="AC24" s="255">
        <v>112.7909684070961</v>
      </c>
      <c r="AE24" s="255">
        <v>119.63568067337111</v>
      </c>
    </row>
    <row r="25" spans="2:31" s="2" customFormat="1" ht="12" customHeight="1">
      <c r="B25" s="61"/>
      <c r="C25" s="61"/>
      <c r="D25" s="9" t="s">
        <v>392</v>
      </c>
      <c r="E25" s="61"/>
      <c r="F25" s="255">
        <v>91.65568480635962</v>
      </c>
      <c r="G25" s="255">
        <v>109.64532429098782</v>
      </c>
      <c r="H25" s="255">
        <v>131.24167137414722</v>
      </c>
      <c r="I25" s="260"/>
      <c r="J25" s="255">
        <v>95.82151824424677</v>
      </c>
      <c r="K25" s="255">
        <v>100.31244984684793</v>
      </c>
      <c r="L25" s="260"/>
      <c r="M25" s="255">
        <v>138.6326265771217</v>
      </c>
      <c r="N25" s="255">
        <v>120.7372301511887</v>
      </c>
      <c r="O25" s="255">
        <v>145.2848047226422</v>
      </c>
      <c r="P25" s="255">
        <v>133.9326363438804</v>
      </c>
      <c r="Q25" s="260"/>
      <c r="R25" s="255">
        <v>108.27598006278998</v>
      </c>
      <c r="S25" s="255">
        <v>104.31949610008427</v>
      </c>
      <c r="T25" s="255">
        <v>131.24978592348685</v>
      </c>
      <c r="U25" s="260"/>
      <c r="V25" s="255">
        <v>67.38090666082246</v>
      </c>
      <c r="W25" s="255">
        <v>89.83197577029031</v>
      </c>
      <c r="X25" s="260"/>
      <c r="Y25" s="255">
        <v>136.38035621776285</v>
      </c>
      <c r="AA25" s="255">
        <v>109.87592993546626</v>
      </c>
      <c r="AC25" s="255">
        <v>112.04017970463293</v>
      </c>
      <c r="AE25" s="255">
        <v>118.54608338055506</v>
      </c>
    </row>
    <row r="26" spans="2:31" s="2" customFormat="1" ht="12" customHeight="1">
      <c r="B26" s="61"/>
      <c r="C26" s="61"/>
      <c r="D26" s="9" t="s">
        <v>393</v>
      </c>
      <c r="E26" s="61"/>
      <c r="F26" s="255">
        <v>94.33853821512092</v>
      </c>
      <c r="G26" s="255">
        <v>124.10149861224762</v>
      </c>
      <c r="H26" s="255">
        <v>123.46526494564931</v>
      </c>
      <c r="I26" s="260"/>
      <c r="J26" s="255">
        <v>112.43070136745166</v>
      </c>
      <c r="K26" s="255">
        <v>115.06972018784478</v>
      </c>
      <c r="L26" s="260"/>
      <c r="M26" s="255">
        <v>136.0064256542971</v>
      </c>
      <c r="N26" s="255">
        <v>110.25217558336044</v>
      </c>
      <c r="O26" s="255">
        <v>147.86013305602083</v>
      </c>
      <c r="P26" s="255">
        <v>128.2372589048756</v>
      </c>
      <c r="Q26" s="260"/>
      <c r="R26" s="255">
        <v>107.23069551319526</v>
      </c>
      <c r="S26" s="255">
        <v>103.96412438402547</v>
      </c>
      <c r="T26" s="255">
        <v>107.93547754883788</v>
      </c>
      <c r="U26" s="260"/>
      <c r="V26" s="255">
        <v>65.81394636488083</v>
      </c>
      <c r="W26" s="255">
        <v>96.68242143125507</v>
      </c>
      <c r="X26" s="260"/>
      <c r="Y26" s="255">
        <v>125.18649646058219</v>
      </c>
      <c r="AA26" s="255">
        <v>111.35045867868057</v>
      </c>
      <c r="AC26" s="255">
        <v>112.20141621275363</v>
      </c>
      <c r="AE26" s="255">
        <v>117.61748356451874</v>
      </c>
    </row>
    <row r="27" spans="2:31" s="2" customFormat="1" ht="12" customHeight="1">
      <c r="B27" s="61"/>
      <c r="C27" s="61"/>
      <c r="D27" s="9"/>
      <c r="E27" s="61"/>
      <c r="F27" s="255"/>
      <c r="G27" s="255"/>
      <c r="H27" s="255"/>
      <c r="I27" s="260"/>
      <c r="J27" s="255"/>
      <c r="K27" s="255"/>
      <c r="L27" s="260"/>
      <c r="M27" s="255"/>
      <c r="N27" s="255"/>
      <c r="O27" s="255"/>
      <c r="P27" s="255"/>
      <c r="Q27" s="260"/>
      <c r="R27" s="255"/>
      <c r="S27" s="255"/>
      <c r="T27" s="255"/>
      <c r="U27" s="260"/>
      <c r="V27" s="255"/>
      <c r="W27" s="255"/>
      <c r="X27" s="260"/>
      <c r="Y27" s="255"/>
      <c r="AA27" s="255"/>
      <c r="AC27" s="255"/>
      <c r="AE27" s="255"/>
    </row>
    <row r="28" spans="2:31" s="2" customFormat="1" ht="12" customHeight="1">
      <c r="B28" s="61">
        <v>1997</v>
      </c>
      <c r="C28" s="61"/>
      <c r="D28" s="9" t="s">
        <v>390</v>
      </c>
      <c r="E28" s="61"/>
      <c r="F28" s="255">
        <v>94.4515606729389</v>
      </c>
      <c r="G28" s="255">
        <v>118.19001534659638</v>
      </c>
      <c r="H28" s="255">
        <v>127.23959873142189</v>
      </c>
      <c r="I28" s="260"/>
      <c r="J28" s="255">
        <v>109.85209683033159</v>
      </c>
      <c r="K28" s="255">
        <v>108.76802967750902</v>
      </c>
      <c r="L28" s="260"/>
      <c r="M28" s="255">
        <v>127.75282031350046</v>
      </c>
      <c r="N28" s="255">
        <v>95.02513666781263</v>
      </c>
      <c r="O28" s="255">
        <v>142.3458325027135</v>
      </c>
      <c r="P28" s="255">
        <v>138.00259005806387</v>
      </c>
      <c r="Q28" s="260"/>
      <c r="R28" s="255">
        <v>101.99382213229282</v>
      </c>
      <c r="S28" s="255">
        <v>94.40618806335388</v>
      </c>
      <c r="T28" s="255">
        <v>100.13466223387142</v>
      </c>
      <c r="U28" s="260"/>
      <c r="V28" s="255">
        <v>77.51189577927995</v>
      </c>
      <c r="W28" s="255">
        <v>111.11229715187471</v>
      </c>
      <c r="X28" s="260"/>
      <c r="Y28" s="255">
        <v>136.0772713780356</v>
      </c>
      <c r="AA28" s="255">
        <v>109.34305328748562</v>
      </c>
      <c r="AC28" s="255">
        <v>109.32845673088832</v>
      </c>
      <c r="AE28" s="255">
        <v>119.81043190521878</v>
      </c>
    </row>
    <row r="29" spans="2:31" s="2" customFormat="1" ht="12" customHeight="1">
      <c r="B29" s="61"/>
      <c r="C29" s="61"/>
      <c r="D29" s="9" t="s">
        <v>391</v>
      </c>
      <c r="E29" s="61"/>
      <c r="F29" s="255">
        <v>91.8696749754463</v>
      </c>
      <c r="G29" s="255">
        <v>102.50546862260717</v>
      </c>
      <c r="H29" s="255">
        <v>134.9257615616241</v>
      </c>
      <c r="I29" s="260"/>
      <c r="J29" s="255">
        <v>114.66557107373534</v>
      </c>
      <c r="K29" s="255">
        <v>113.64852291171785</v>
      </c>
      <c r="L29" s="260"/>
      <c r="M29" s="255">
        <v>102.27901692708308</v>
      </c>
      <c r="N29" s="255">
        <v>115.70778808887505</v>
      </c>
      <c r="O29" s="255">
        <v>150.12208747965863</v>
      </c>
      <c r="P29" s="255">
        <v>109.99326798021924</v>
      </c>
      <c r="Q29" s="260"/>
      <c r="R29" s="255">
        <v>102.29245540194228</v>
      </c>
      <c r="S29" s="255">
        <v>100.72159861128702</v>
      </c>
      <c r="T29" s="255">
        <v>107.807635671144</v>
      </c>
      <c r="U29" s="260"/>
      <c r="V29" s="255">
        <v>75.99422978145718</v>
      </c>
      <c r="W29" s="255">
        <v>106.1682019016781</v>
      </c>
      <c r="X29" s="260"/>
      <c r="Y29" s="255">
        <v>135.2693398852633</v>
      </c>
      <c r="AA29" s="255">
        <v>107.97656650432832</v>
      </c>
      <c r="AC29" s="255">
        <v>110.19677613373288</v>
      </c>
      <c r="AE29" s="255">
        <v>117.9607811439439</v>
      </c>
    </row>
    <row r="30" spans="2:31" s="2" customFormat="1" ht="12" customHeight="1">
      <c r="B30" s="61"/>
      <c r="C30" s="61"/>
      <c r="D30" s="9" t="s">
        <v>392</v>
      </c>
      <c r="E30" s="61"/>
      <c r="F30" s="255">
        <v>99.44641801490016</v>
      </c>
      <c r="G30" s="255">
        <v>104.93057534647534</v>
      </c>
      <c r="H30" s="255">
        <v>129.14180463216084</v>
      </c>
      <c r="I30" s="260"/>
      <c r="J30" s="255">
        <v>112.20699786401298</v>
      </c>
      <c r="K30" s="255">
        <v>115.15869242418144</v>
      </c>
      <c r="L30" s="260"/>
      <c r="M30" s="255">
        <v>109.10387711619475</v>
      </c>
      <c r="N30" s="255">
        <v>96.1068352003462</v>
      </c>
      <c r="O30" s="255">
        <v>150.80562730210258</v>
      </c>
      <c r="P30" s="255">
        <v>113.70880825595444</v>
      </c>
      <c r="Q30" s="260"/>
      <c r="R30" s="255">
        <v>112.49874328523882</v>
      </c>
      <c r="S30" s="255">
        <v>109.4311514089884</v>
      </c>
      <c r="T30" s="255">
        <v>114.84356268305096</v>
      </c>
      <c r="U30" s="260"/>
      <c r="V30" s="255">
        <v>74.79280639351295</v>
      </c>
      <c r="W30" s="255">
        <v>94.05407863149394</v>
      </c>
      <c r="X30" s="260"/>
      <c r="Y30" s="255">
        <v>149.33649005845032</v>
      </c>
      <c r="AA30" s="255">
        <v>106.1401483176604</v>
      </c>
      <c r="AC30" s="255">
        <v>109.4632555714264</v>
      </c>
      <c r="AE30" s="255">
        <v>114.63406262899679</v>
      </c>
    </row>
    <row r="31" spans="2:31" s="2" customFormat="1" ht="12" customHeight="1">
      <c r="B31" s="61"/>
      <c r="C31" s="61"/>
      <c r="D31" s="9" t="s">
        <v>393</v>
      </c>
      <c r="E31" s="61"/>
      <c r="F31" s="255">
        <v>105.94217841558078</v>
      </c>
      <c r="G31" s="255">
        <v>103.99705583706348</v>
      </c>
      <c r="H31" s="255">
        <v>115.56348798912775</v>
      </c>
      <c r="I31" s="260"/>
      <c r="J31" s="255">
        <v>125.13537062197373</v>
      </c>
      <c r="K31" s="255">
        <v>126.2314830460657</v>
      </c>
      <c r="L31" s="260"/>
      <c r="M31" s="255">
        <v>126.89399513545916</v>
      </c>
      <c r="N31" s="255">
        <v>105.95234073560937</v>
      </c>
      <c r="O31" s="255">
        <v>138.84066493960356</v>
      </c>
      <c r="P31" s="255">
        <v>122.33834499525138</v>
      </c>
      <c r="Q31" s="260"/>
      <c r="R31" s="255">
        <v>106.26561925357652</v>
      </c>
      <c r="S31" s="255">
        <v>105.7315144985539</v>
      </c>
      <c r="T31" s="255">
        <v>113.11638047118211</v>
      </c>
      <c r="U31" s="260"/>
      <c r="V31" s="255">
        <v>79.17417747695164</v>
      </c>
      <c r="W31" s="255">
        <v>104.997109674343</v>
      </c>
      <c r="X31" s="260"/>
      <c r="Y31" s="255">
        <v>129.3176508437814</v>
      </c>
      <c r="AA31" s="255">
        <v>107.7872440009628</v>
      </c>
      <c r="AC31" s="255">
        <v>108.6109708939455</v>
      </c>
      <c r="AE31" s="255">
        <v>116.32369124530904</v>
      </c>
    </row>
    <row r="32" spans="2:31" s="2" customFormat="1" ht="12" customHeight="1">
      <c r="B32" s="61"/>
      <c r="C32" s="61"/>
      <c r="D32" s="9"/>
      <c r="E32" s="61"/>
      <c r="F32" s="255"/>
      <c r="G32" s="255"/>
      <c r="H32" s="255"/>
      <c r="I32" s="260"/>
      <c r="J32" s="255"/>
      <c r="K32" s="255"/>
      <c r="L32" s="260"/>
      <c r="M32" s="255"/>
      <c r="N32" s="255"/>
      <c r="O32" s="255"/>
      <c r="P32" s="255"/>
      <c r="Q32" s="260"/>
      <c r="R32" s="255"/>
      <c r="S32" s="255"/>
      <c r="T32" s="255"/>
      <c r="U32" s="260"/>
      <c r="V32" s="255"/>
      <c r="W32" s="255"/>
      <c r="X32" s="260"/>
      <c r="Y32" s="255"/>
      <c r="AA32" s="255"/>
      <c r="AC32" s="255"/>
      <c r="AE32" s="255"/>
    </row>
    <row r="33" spans="2:31" s="2" customFormat="1" ht="12" customHeight="1">
      <c r="B33" s="61">
        <v>1998</v>
      </c>
      <c r="C33" s="61"/>
      <c r="D33" s="9" t="s">
        <v>390</v>
      </c>
      <c r="E33" s="61"/>
      <c r="F33" s="255">
        <v>111.26393847272202</v>
      </c>
      <c r="G33" s="255">
        <v>97.38857264559545</v>
      </c>
      <c r="H33" s="255">
        <v>115.91527444432536</v>
      </c>
      <c r="I33" s="260"/>
      <c r="J33" s="255">
        <v>121.38656699751644</v>
      </c>
      <c r="K33" s="255">
        <v>118.23084825945229</v>
      </c>
      <c r="L33" s="260"/>
      <c r="M33" s="255">
        <v>126.347539290052</v>
      </c>
      <c r="N33" s="255">
        <v>93.4097093444598</v>
      </c>
      <c r="O33" s="255">
        <v>121.70568678982005</v>
      </c>
      <c r="P33" s="255">
        <v>132.7584916358574</v>
      </c>
      <c r="Q33" s="260"/>
      <c r="R33" s="255">
        <v>93.32434725104791</v>
      </c>
      <c r="S33" s="255">
        <v>97.71040464557126</v>
      </c>
      <c r="T33" s="255">
        <v>102.33762480301658</v>
      </c>
      <c r="U33" s="260"/>
      <c r="V33" s="255">
        <v>60.53679060361765</v>
      </c>
      <c r="W33" s="255">
        <v>100.55662892244659</v>
      </c>
      <c r="X33" s="260"/>
      <c r="Y33" s="255">
        <v>109.54220345931867</v>
      </c>
      <c r="AA33" s="255">
        <v>104.9693311559862</v>
      </c>
      <c r="AC33" s="255">
        <v>104.736661548191</v>
      </c>
      <c r="AE33" s="255">
        <v>112.86142685471607</v>
      </c>
    </row>
    <row r="34" spans="2:31" s="2" customFormat="1" ht="12" customHeight="1">
      <c r="B34" s="61"/>
      <c r="C34" s="61"/>
      <c r="D34" s="9" t="s">
        <v>391</v>
      </c>
      <c r="E34" s="61"/>
      <c r="F34" s="255">
        <v>115.75579046906232</v>
      </c>
      <c r="G34" s="255">
        <v>100.96788659326805</v>
      </c>
      <c r="H34" s="255">
        <v>133.03680089976137</v>
      </c>
      <c r="I34" s="260"/>
      <c r="J34" s="255">
        <v>120.7428463406433</v>
      </c>
      <c r="K34" s="255">
        <v>118.64905791983342</v>
      </c>
      <c r="L34" s="260"/>
      <c r="M34" s="255">
        <v>102.38129594401018</v>
      </c>
      <c r="N34" s="255">
        <v>128.08852141438467</v>
      </c>
      <c r="O34" s="255">
        <v>118.44632702145066</v>
      </c>
      <c r="P34" s="255">
        <v>103.94363824130718</v>
      </c>
      <c r="Q34" s="260"/>
      <c r="R34" s="255">
        <v>99.32597419528592</v>
      </c>
      <c r="S34" s="255">
        <v>94.87974589183237</v>
      </c>
      <c r="T34" s="255">
        <v>103.60313787996938</v>
      </c>
      <c r="U34" s="260"/>
      <c r="V34" s="255">
        <v>39.51699948635773</v>
      </c>
      <c r="W34" s="255">
        <v>74.211573129273</v>
      </c>
      <c r="X34" s="260"/>
      <c r="Y34" s="255">
        <v>101.58727425383273</v>
      </c>
      <c r="AA34" s="255">
        <v>103.3335741446422</v>
      </c>
      <c r="AC34" s="255">
        <v>105.34811798384864</v>
      </c>
      <c r="AE34" s="255">
        <v>109.23168333929205</v>
      </c>
    </row>
    <row r="35" spans="2:31" s="2" customFormat="1" ht="12" customHeight="1">
      <c r="B35" s="61"/>
      <c r="C35" s="61"/>
      <c r="D35" s="9" t="s">
        <v>392</v>
      </c>
      <c r="E35" s="61"/>
      <c r="F35" s="255">
        <v>117.1478804215524</v>
      </c>
      <c r="G35" s="255">
        <v>116.89266093597355</v>
      </c>
      <c r="H35" s="255">
        <v>129.27094643679303</v>
      </c>
      <c r="I35" s="260"/>
      <c r="J35" s="255">
        <v>115.90982879352542</v>
      </c>
      <c r="K35" s="255">
        <v>117.46186627266506</v>
      </c>
      <c r="L35" s="260"/>
      <c r="M35" s="255">
        <v>60.22534016813952</v>
      </c>
      <c r="N35" s="255">
        <v>121.28682602283686</v>
      </c>
      <c r="O35" s="255">
        <v>114.91388800420219</v>
      </c>
      <c r="P35" s="255">
        <v>82.66630360207888</v>
      </c>
      <c r="Q35" s="260"/>
      <c r="R35" s="255">
        <v>97.31141294173158</v>
      </c>
      <c r="S35" s="255">
        <v>88.74866379268958</v>
      </c>
      <c r="T35" s="255">
        <v>97.1576540298611</v>
      </c>
      <c r="U35" s="260"/>
      <c r="V35" s="255">
        <v>35.07782619855757</v>
      </c>
      <c r="W35" s="255">
        <v>66.96650398562369</v>
      </c>
      <c r="X35" s="260"/>
      <c r="Y35" s="255">
        <v>107.07426337190891</v>
      </c>
      <c r="AA35" s="255">
        <v>101.15156134673038</v>
      </c>
      <c r="AC35" s="255">
        <v>104.31848255956935</v>
      </c>
      <c r="AE35" s="255">
        <v>101.5657794892911</v>
      </c>
    </row>
    <row r="36" spans="2:31" s="2" customFormat="1" ht="12" customHeight="1">
      <c r="B36" s="61"/>
      <c r="C36" s="61"/>
      <c r="D36" s="9" t="s">
        <v>393</v>
      </c>
      <c r="E36" s="61"/>
      <c r="F36" s="255">
        <v>114.52349486724283</v>
      </c>
      <c r="G36" s="255">
        <v>128.2283698470993</v>
      </c>
      <c r="H36" s="255">
        <v>120.76384494863849</v>
      </c>
      <c r="I36" s="260"/>
      <c r="J36" s="255">
        <v>120.75563265020463</v>
      </c>
      <c r="K36" s="255">
        <v>121.4346866903152</v>
      </c>
      <c r="L36" s="260"/>
      <c r="M36" s="255">
        <v>60.401541684478566</v>
      </c>
      <c r="N36" s="255">
        <v>113.05114756489519</v>
      </c>
      <c r="O36" s="255">
        <v>110.93369128674324</v>
      </c>
      <c r="P36" s="255">
        <v>81.11032273185165</v>
      </c>
      <c r="Q36" s="260"/>
      <c r="R36" s="255">
        <v>85.33129226062194</v>
      </c>
      <c r="S36" s="255">
        <v>84.79667462784023</v>
      </c>
      <c r="T36" s="255">
        <v>92.86854836684051</v>
      </c>
      <c r="U36" s="260"/>
      <c r="V36" s="255">
        <v>37.13268923669032</v>
      </c>
      <c r="W36" s="255">
        <v>71.18804035920454</v>
      </c>
      <c r="X36" s="260"/>
      <c r="Y36" s="255">
        <v>113.92885039337139</v>
      </c>
      <c r="AA36" s="255">
        <v>102.82903077691851</v>
      </c>
      <c r="AC36" s="255">
        <v>103.72347720371795</v>
      </c>
      <c r="AE36" s="255">
        <v>101.89955353089071</v>
      </c>
    </row>
    <row r="37" spans="2:31" s="2" customFormat="1" ht="12" customHeight="1">
      <c r="B37" s="61"/>
      <c r="C37" s="61"/>
      <c r="D37" s="9"/>
      <c r="E37" s="61"/>
      <c r="F37" s="255"/>
      <c r="G37" s="255"/>
      <c r="H37" s="255"/>
      <c r="I37" s="260"/>
      <c r="J37" s="255"/>
      <c r="K37" s="255"/>
      <c r="L37" s="260"/>
      <c r="M37" s="255"/>
      <c r="N37" s="255"/>
      <c r="O37" s="255"/>
      <c r="P37" s="255"/>
      <c r="Q37" s="260"/>
      <c r="R37" s="255"/>
      <c r="S37" s="255"/>
      <c r="T37" s="255"/>
      <c r="U37" s="260"/>
      <c r="V37" s="255"/>
      <c r="W37" s="255"/>
      <c r="X37" s="260"/>
      <c r="Y37" s="255"/>
      <c r="AA37" s="255"/>
      <c r="AC37" s="255"/>
      <c r="AE37" s="255"/>
    </row>
    <row r="38" spans="2:31" s="2" customFormat="1" ht="12" customHeight="1">
      <c r="B38" s="61">
        <v>1999</v>
      </c>
      <c r="C38" s="61"/>
      <c r="D38" s="9" t="s">
        <v>390</v>
      </c>
      <c r="E38" s="61"/>
      <c r="F38" s="255">
        <v>95.68698708654094</v>
      </c>
      <c r="G38" s="255">
        <v>141.1160417634678</v>
      </c>
      <c r="H38" s="255">
        <v>132.02749759208658</v>
      </c>
      <c r="I38" s="260"/>
      <c r="J38" s="255">
        <v>121.38656699751644</v>
      </c>
      <c r="K38" s="255">
        <v>119.64961843856574</v>
      </c>
      <c r="L38" s="260"/>
      <c r="M38" s="255">
        <v>49.401887862410334</v>
      </c>
      <c r="N38" s="255">
        <v>98.17360452102722</v>
      </c>
      <c r="O38" s="255">
        <v>116.47234225785779</v>
      </c>
      <c r="P38" s="255">
        <v>82.04474783095989</v>
      </c>
      <c r="Q38" s="260"/>
      <c r="R38" s="255">
        <v>86.2316968599683</v>
      </c>
      <c r="S38" s="255">
        <v>89.50273065534326</v>
      </c>
      <c r="T38" s="255">
        <v>94.55996531798733</v>
      </c>
      <c r="U38" s="260"/>
      <c r="V38" s="255">
        <v>29.05765948973647</v>
      </c>
      <c r="W38" s="255">
        <v>73.30578248446356</v>
      </c>
      <c r="X38" s="260"/>
      <c r="Y38" s="255">
        <v>90.81048666777517</v>
      </c>
      <c r="AA38" s="255">
        <v>101.50534322783867</v>
      </c>
      <c r="AC38" s="255">
        <v>101.1756150555525</v>
      </c>
      <c r="AE38" s="255">
        <v>104.17109698690297</v>
      </c>
    </row>
    <row r="39" spans="2:31" s="2" customFormat="1" ht="12" customHeight="1">
      <c r="B39" s="61"/>
      <c r="C39" s="61"/>
      <c r="D39" s="9" t="s">
        <v>391</v>
      </c>
      <c r="E39" s="61"/>
      <c r="F39" s="255">
        <v>72.92614799550925</v>
      </c>
      <c r="G39" s="255">
        <v>132.16696355058792</v>
      </c>
      <c r="H39" s="255">
        <v>125.98585045207402</v>
      </c>
      <c r="I39" s="260"/>
      <c r="J39" s="255">
        <v>119.5354178772369</v>
      </c>
      <c r="K39" s="255">
        <v>116.27607676143677</v>
      </c>
      <c r="L39" s="260"/>
      <c r="M39" s="255">
        <v>113.02895072218722</v>
      </c>
      <c r="N39" s="255">
        <v>126.2952821145833</v>
      </c>
      <c r="O39" s="255">
        <v>130.05406706955281</v>
      </c>
      <c r="P39" s="255">
        <v>114.64983298016182</v>
      </c>
      <c r="Q39" s="260"/>
      <c r="R39" s="255">
        <v>97.33945471138023</v>
      </c>
      <c r="S39" s="255">
        <v>98.86469521928933</v>
      </c>
      <c r="T39" s="255">
        <v>105.1571849481689</v>
      </c>
      <c r="U39" s="260"/>
      <c r="V39" s="255">
        <v>33.628966562890426</v>
      </c>
      <c r="W39" s="255">
        <v>69.68466716838734</v>
      </c>
      <c r="X39" s="260"/>
      <c r="Y39" s="255">
        <v>85.63807219598102</v>
      </c>
      <c r="AA39" s="255">
        <v>99.92356619786902</v>
      </c>
      <c r="AC39" s="255">
        <v>101.9769782083655</v>
      </c>
      <c r="AE39" s="255">
        <v>106.82858630582761</v>
      </c>
    </row>
    <row r="40" spans="2:31" s="2" customFormat="1" ht="12" customHeight="1">
      <c r="B40" s="61"/>
      <c r="C40" s="61"/>
      <c r="D40" s="9" t="s">
        <v>392</v>
      </c>
      <c r="E40" s="61"/>
      <c r="F40" s="255">
        <v>74.2717561872642</v>
      </c>
      <c r="G40" s="255">
        <v>138.63469587006463</v>
      </c>
      <c r="H40" s="255">
        <v>123.45375384713732</v>
      </c>
      <c r="I40" s="260"/>
      <c r="J40" s="255">
        <v>120.19849245888582</v>
      </c>
      <c r="K40" s="255">
        <v>117.69679000521043</v>
      </c>
      <c r="L40" s="260"/>
      <c r="M40" s="255">
        <v>84.85750429690859</v>
      </c>
      <c r="N40" s="255">
        <v>113.16060867930679</v>
      </c>
      <c r="O40" s="255">
        <v>151.34159050153426</v>
      </c>
      <c r="P40" s="255">
        <v>102.01021864496533</v>
      </c>
      <c r="Q40" s="260"/>
      <c r="R40" s="255">
        <v>104.70708032530318</v>
      </c>
      <c r="S40" s="255">
        <v>109.33835379259355</v>
      </c>
      <c r="T40" s="255">
        <v>111.1483562101611</v>
      </c>
      <c r="U40" s="260"/>
      <c r="V40" s="255">
        <v>40.37457795453976</v>
      </c>
      <c r="W40" s="255">
        <v>69.37729812910615</v>
      </c>
      <c r="X40" s="260"/>
      <c r="Y40" s="255">
        <v>96.36683703471802</v>
      </c>
      <c r="AA40" s="255">
        <v>100.6458035399967</v>
      </c>
      <c r="AC40" s="255">
        <v>103.79689014677149</v>
      </c>
      <c r="AE40" s="255">
        <v>104.81588443294845</v>
      </c>
    </row>
    <row r="41" spans="2:31" s="2" customFormat="1" ht="12" customHeight="1">
      <c r="B41" s="61"/>
      <c r="C41" s="61"/>
      <c r="D41" s="9" t="s">
        <v>393</v>
      </c>
      <c r="E41" s="61"/>
      <c r="F41" s="255">
        <v>77.99050000459236</v>
      </c>
      <c r="G41" s="255">
        <v>141.0512068318092</v>
      </c>
      <c r="H41" s="255">
        <v>123.0583580026626</v>
      </c>
      <c r="I41" s="260"/>
      <c r="J41" s="255">
        <v>117.4952305686491</v>
      </c>
      <c r="K41" s="255">
        <v>115.84869110256074</v>
      </c>
      <c r="L41" s="260"/>
      <c r="M41" s="255">
        <v>101.89740082171535</v>
      </c>
      <c r="N41" s="255">
        <v>102.42433969379503</v>
      </c>
      <c r="O41" s="255">
        <v>129.68148511420287</v>
      </c>
      <c r="P41" s="255">
        <v>104.06454406496566</v>
      </c>
      <c r="Q41" s="260"/>
      <c r="R41" s="255">
        <v>117.84251461191889</v>
      </c>
      <c r="S41" s="255">
        <v>122.02241478946208</v>
      </c>
      <c r="T41" s="255">
        <v>123.05082658606369</v>
      </c>
      <c r="U41" s="260"/>
      <c r="V41" s="255">
        <v>44.63349246250177</v>
      </c>
      <c r="W41" s="255">
        <v>72.1134848838742</v>
      </c>
      <c r="X41" s="260"/>
      <c r="Y41" s="255">
        <v>115.86564085005875</v>
      </c>
      <c r="AA41" s="255">
        <v>100.05264694594173</v>
      </c>
      <c r="AC41" s="255">
        <v>101.0266667964213</v>
      </c>
      <c r="AE41" s="255">
        <v>108.82872317099124</v>
      </c>
    </row>
    <row r="42" spans="2:31" s="2" customFormat="1" ht="12" customHeight="1">
      <c r="B42" s="61"/>
      <c r="C42" s="61"/>
      <c r="D42" s="9"/>
      <c r="E42" s="61"/>
      <c r="F42" s="255"/>
      <c r="G42" s="255"/>
      <c r="H42" s="255"/>
      <c r="I42" s="260"/>
      <c r="J42" s="255"/>
      <c r="K42" s="255"/>
      <c r="L42" s="260"/>
      <c r="M42" s="255"/>
      <c r="N42" s="255"/>
      <c r="O42" s="255"/>
      <c r="P42" s="255"/>
      <c r="Q42" s="260"/>
      <c r="R42" s="255"/>
      <c r="S42" s="255"/>
      <c r="T42" s="255"/>
      <c r="U42" s="260"/>
      <c r="V42" s="255"/>
      <c r="W42" s="255"/>
      <c r="X42" s="260"/>
      <c r="Y42" s="255"/>
      <c r="AA42" s="255"/>
      <c r="AC42" s="255"/>
      <c r="AE42" s="255"/>
    </row>
    <row r="43" spans="2:31" s="2" customFormat="1" ht="12" customHeight="1">
      <c r="B43" s="61">
        <v>2000</v>
      </c>
      <c r="C43" s="61"/>
      <c r="D43" s="9" t="s">
        <v>390</v>
      </c>
      <c r="E43" s="61"/>
      <c r="F43" s="255">
        <v>78.55901639805009</v>
      </c>
      <c r="G43" s="255">
        <v>137.87037280290804</v>
      </c>
      <c r="H43" s="255">
        <v>127.93464516673187</v>
      </c>
      <c r="I43" s="260"/>
      <c r="J43" s="255">
        <v>122.35765953349653</v>
      </c>
      <c r="K43" s="255">
        <v>119.17101996481148</v>
      </c>
      <c r="L43" s="260"/>
      <c r="M43" s="255">
        <v>114.90879116796644</v>
      </c>
      <c r="N43" s="255">
        <v>85.21468872425166</v>
      </c>
      <c r="O43" s="255">
        <v>107.85338893077632</v>
      </c>
      <c r="P43" s="255">
        <v>107.15044066723362</v>
      </c>
      <c r="Q43" s="260"/>
      <c r="R43" s="255">
        <v>134.95260558585036</v>
      </c>
      <c r="S43" s="255">
        <v>135.41763148153439</v>
      </c>
      <c r="T43" s="255">
        <v>133.80235092495207</v>
      </c>
      <c r="U43" s="260"/>
      <c r="V43" s="255">
        <v>41.20376115644631</v>
      </c>
      <c r="W43" s="255">
        <v>82.24908794756816</v>
      </c>
      <c r="X43" s="260"/>
      <c r="Y43" s="255">
        <v>104.79530161461257</v>
      </c>
      <c r="AA43" s="255">
        <v>100.2872791091046</v>
      </c>
      <c r="AC43" s="255">
        <v>99.96150767488591</v>
      </c>
      <c r="AE43" s="255">
        <v>114.17152229764562</v>
      </c>
    </row>
    <row r="44" spans="2:31" s="2" customFormat="1" ht="12" customHeight="1">
      <c r="B44" s="61"/>
      <c r="C44" s="61"/>
      <c r="D44" s="9" t="s">
        <v>391</v>
      </c>
      <c r="E44" s="61"/>
      <c r="F44" s="255">
        <v>69.71739748370685</v>
      </c>
      <c r="G44" s="255">
        <v>125.29428144595735</v>
      </c>
      <c r="H44" s="255">
        <v>118.80465697630581</v>
      </c>
      <c r="I44" s="260"/>
      <c r="J44" s="255">
        <v>117.50331577332382</v>
      </c>
      <c r="K44" s="255">
        <v>114.88076384029955</v>
      </c>
      <c r="L44" s="260"/>
      <c r="M44" s="255">
        <v>119.13251406118535</v>
      </c>
      <c r="N44" s="255">
        <v>108.9928284648854</v>
      </c>
      <c r="O44" s="255">
        <v>102.87276705201624</v>
      </c>
      <c r="P44" s="255">
        <v>109.03199116413388</v>
      </c>
      <c r="Q44" s="260"/>
      <c r="R44" s="255">
        <v>146.49587934062723</v>
      </c>
      <c r="S44" s="255">
        <v>146.71520770542537</v>
      </c>
      <c r="T44" s="255">
        <v>149.63867418124437</v>
      </c>
      <c r="U44" s="260"/>
      <c r="V44" s="255">
        <v>59.89318944850783</v>
      </c>
      <c r="W44" s="255">
        <v>89.40542797704096</v>
      </c>
      <c r="X44" s="260"/>
      <c r="Y44" s="255">
        <v>99.51143989172992</v>
      </c>
      <c r="AA44" s="255">
        <v>99.82364263167116</v>
      </c>
      <c r="AC44" s="255">
        <v>101.36511633911532</v>
      </c>
      <c r="AE44" s="255">
        <v>114.52024451984721</v>
      </c>
    </row>
    <row r="45" spans="2:31" s="2" customFormat="1" ht="12" customHeight="1">
      <c r="B45" s="61"/>
      <c r="C45" s="61"/>
      <c r="D45" s="9" t="s">
        <v>392</v>
      </c>
      <c r="E45" s="61"/>
      <c r="F45" s="255">
        <v>69.14700501034297</v>
      </c>
      <c r="G45" s="255">
        <v>120.61218540695621</v>
      </c>
      <c r="H45" s="255">
        <v>113.70090729321349</v>
      </c>
      <c r="I45" s="260"/>
      <c r="J45" s="255">
        <v>113.58757537364713</v>
      </c>
      <c r="K45" s="255">
        <v>112.04734408496033</v>
      </c>
      <c r="L45" s="260"/>
      <c r="M45" s="255">
        <v>113.03019572348221</v>
      </c>
      <c r="N45" s="255">
        <v>99.35501442043136</v>
      </c>
      <c r="O45" s="255">
        <v>104.12301426505559</v>
      </c>
      <c r="P45" s="255">
        <v>106.70268870263371</v>
      </c>
      <c r="Q45" s="260"/>
      <c r="R45" s="255">
        <v>143.55340712599065</v>
      </c>
      <c r="S45" s="255">
        <v>148.1534693889643</v>
      </c>
      <c r="T45" s="255">
        <v>148.38305554056507</v>
      </c>
      <c r="U45" s="260"/>
      <c r="V45" s="255">
        <v>74.04697596862594</v>
      </c>
      <c r="W45" s="255">
        <v>94.83876654248812</v>
      </c>
      <c r="X45" s="260"/>
      <c r="Y45" s="255">
        <v>110.62912891585628</v>
      </c>
      <c r="AA45" s="255">
        <v>100.7464493435367</v>
      </c>
      <c r="AC45" s="255">
        <v>103.58929636647795</v>
      </c>
      <c r="AE45" s="255">
        <v>112.57225988098662</v>
      </c>
    </row>
    <row r="46" spans="2:31" s="2" customFormat="1" ht="12" customHeight="1">
      <c r="B46" s="61"/>
      <c r="C46" s="61"/>
      <c r="D46" s="9" t="s">
        <v>393</v>
      </c>
      <c r="E46" s="61"/>
      <c r="F46" s="255">
        <v>72.06322200424334</v>
      </c>
      <c r="G46" s="255">
        <v>101.55686891890265</v>
      </c>
      <c r="H46" s="255">
        <v>101.52314535219664</v>
      </c>
      <c r="I46" s="260"/>
      <c r="J46" s="255">
        <v>110.21052627339287</v>
      </c>
      <c r="K46" s="255">
        <v>109.36116440081733</v>
      </c>
      <c r="L46" s="260"/>
      <c r="M46" s="255">
        <v>91.19817373543522</v>
      </c>
      <c r="N46" s="255">
        <v>110.31101385021725</v>
      </c>
      <c r="O46" s="255">
        <v>94.0190767077971</v>
      </c>
      <c r="P46" s="255">
        <v>94.07434783472897</v>
      </c>
      <c r="Q46" s="260"/>
      <c r="R46" s="255">
        <v>120.31720741876917</v>
      </c>
      <c r="S46" s="255">
        <v>129.3437596768298</v>
      </c>
      <c r="T46" s="255">
        <v>133.1409943661209</v>
      </c>
      <c r="U46" s="260"/>
      <c r="V46" s="255">
        <v>94.26593608080374</v>
      </c>
      <c r="W46" s="255">
        <v>104.13187217231432</v>
      </c>
      <c r="X46" s="260"/>
      <c r="Y46" s="255">
        <v>124.20796699126298</v>
      </c>
      <c r="AA46" s="255">
        <v>101.4533840031849</v>
      </c>
      <c r="AC46" s="255">
        <v>101.93590679758906</v>
      </c>
      <c r="AE46" s="255">
        <v>107.41394976976835</v>
      </c>
    </row>
    <row r="47" spans="2:31" s="2" customFormat="1" ht="12" customHeight="1">
      <c r="B47" s="61"/>
      <c r="C47" s="61"/>
      <c r="D47" s="9"/>
      <c r="E47" s="61"/>
      <c r="F47" s="255"/>
      <c r="G47" s="255"/>
      <c r="H47" s="255"/>
      <c r="I47" s="260"/>
      <c r="J47" s="255"/>
      <c r="K47" s="255"/>
      <c r="L47" s="260"/>
      <c r="M47" s="255"/>
      <c r="N47" s="255"/>
      <c r="O47" s="255"/>
      <c r="P47" s="255"/>
      <c r="Q47" s="260"/>
      <c r="R47" s="255"/>
      <c r="S47" s="255"/>
      <c r="T47" s="255"/>
      <c r="U47" s="260"/>
      <c r="V47" s="255"/>
      <c r="W47" s="255"/>
      <c r="X47" s="260"/>
      <c r="Y47" s="255"/>
      <c r="AA47" s="255"/>
      <c r="AC47" s="255"/>
      <c r="AE47" s="255"/>
    </row>
    <row r="48" spans="2:31" s="2" customFormat="1" ht="12" customHeight="1">
      <c r="B48" s="61">
        <v>2001</v>
      </c>
      <c r="C48" s="61"/>
      <c r="D48" s="9" t="s">
        <v>390</v>
      </c>
      <c r="E48" s="61"/>
      <c r="F48" s="255">
        <v>76.35936393890468</v>
      </c>
      <c r="G48" s="255">
        <v>93.88972387878036</v>
      </c>
      <c r="H48" s="255">
        <v>98.76554606871704</v>
      </c>
      <c r="I48" s="260"/>
      <c r="J48" s="255">
        <v>111.34547017548186</v>
      </c>
      <c r="K48" s="255">
        <v>109.2798253077321</v>
      </c>
      <c r="L48" s="260"/>
      <c r="M48" s="255">
        <v>95.37429666941216</v>
      </c>
      <c r="N48" s="255">
        <v>84.02168308211212</v>
      </c>
      <c r="O48" s="255">
        <v>95.9895161483909</v>
      </c>
      <c r="P48" s="255">
        <v>94.2923877871656</v>
      </c>
      <c r="Q48" s="260"/>
      <c r="R48" s="255">
        <v>93.52215567099428</v>
      </c>
      <c r="S48" s="255">
        <v>102.91739992596611</v>
      </c>
      <c r="T48" s="255">
        <v>107.57709014366151</v>
      </c>
      <c r="U48" s="260"/>
      <c r="V48" s="255">
        <v>96.49920862839727</v>
      </c>
      <c r="W48" s="255">
        <v>102.89360902240772</v>
      </c>
      <c r="X48" s="260"/>
      <c r="Y48" s="255">
        <v>106.47202644044637</v>
      </c>
      <c r="AA48" s="255">
        <v>102.19273741217758</v>
      </c>
      <c r="AC48" s="255">
        <v>101.56089179768406</v>
      </c>
      <c r="AE48" s="255">
        <v>101.27014027801164</v>
      </c>
    </row>
    <row r="49" spans="2:31" s="2" customFormat="1" ht="12" customHeight="1">
      <c r="B49" s="61"/>
      <c r="C49" s="61"/>
      <c r="D49" s="9" t="s">
        <v>391</v>
      </c>
      <c r="E49" s="61"/>
      <c r="F49" s="255">
        <v>83.4517247879971</v>
      </c>
      <c r="G49" s="255">
        <v>90.71305976687316</v>
      </c>
      <c r="H49" s="255">
        <v>99.91471651707319</v>
      </c>
      <c r="I49" s="260"/>
      <c r="J49" s="255">
        <v>110.10060687960446</v>
      </c>
      <c r="K49" s="255">
        <v>108.44744106524276</v>
      </c>
      <c r="L49" s="260"/>
      <c r="M49" s="255">
        <v>110.91237059096355</v>
      </c>
      <c r="N49" s="255">
        <v>112.6985846326915</v>
      </c>
      <c r="O49" s="255">
        <v>103.79862195548439</v>
      </c>
      <c r="P49" s="255">
        <v>104.56167952640443</v>
      </c>
      <c r="Q49" s="260"/>
      <c r="R49" s="255">
        <v>85.70008941426693</v>
      </c>
      <c r="S49" s="255">
        <v>87.88240941554979</v>
      </c>
      <c r="T49" s="255">
        <v>96.06802882435889</v>
      </c>
      <c r="U49" s="260"/>
      <c r="V49" s="255">
        <v>74.38734129504674</v>
      </c>
      <c r="W49" s="255">
        <v>96.02142964734199</v>
      </c>
      <c r="X49" s="260"/>
      <c r="Y49" s="255">
        <v>97.02365389443668</v>
      </c>
      <c r="AA49" s="255">
        <v>101.5206445564096</v>
      </c>
      <c r="AC49" s="255">
        <v>103.08832331688029</v>
      </c>
      <c r="AE49" s="255">
        <v>100.2052139548663</v>
      </c>
    </row>
    <row r="50" spans="2:31" s="2" customFormat="1" ht="12" customHeight="1">
      <c r="B50" s="61"/>
      <c r="C50" s="61"/>
      <c r="D50" s="9" t="s">
        <v>392</v>
      </c>
      <c r="E50" s="61"/>
      <c r="F50" s="255">
        <v>90.51342955853893</v>
      </c>
      <c r="G50" s="255">
        <v>79.72465455399805</v>
      </c>
      <c r="H50" s="255">
        <v>94.94025758983325</v>
      </c>
      <c r="I50" s="260"/>
      <c r="J50" s="255">
        <v>104.84133206987629</v>
      </c>
      <c r="K50" s="255">
        <v>104.31607734309807</v>
      </c>
      <c r="L50" s="260"/>
      <c r="M50" s="255">
        <v>69.28750997849461</v>
      </c>
      <c r="N50" s="255">
        <v>107.20406055964543</v>
      </c>
      <c r="O50" s="255">
        <v>112.97347047758531</v>
      </c>
      <c r="P50" s="255">
        <v>87.06939398134911</v>
      </c>
      <c r="Q50" s="260"/>
      <c r="R50" s="255">
        <v>85.12717042571244</v>
      </c>
      <c r="S50" s="255">
        <v>80.4473338782076</v>
      </c>
      <c r="T50" s="255">
        <v>88.13953499109564</v>
      </c>
      <c r="U50" s="260"/>
      <c r="V50" s="255">
        <v>48.94505111526173</v>
      </c>
      <c r="W50" s="255">
        <v>85.82908372095173</v>
      </c>
      <c r="X50" s="260"/>
      <c r="Y50" s="255">
        <v>99.23432863752308</v>
      </c>
      <c r="AA50" s="255">
        <v>100.4442099955061</v>
      </c>
      <c r="AC50" s="255">
        <v>103.382117773745</v>
      </c>
      <c r="AE50" s="255">
        <v>92.98468666169497</v>
      </c>
    </row>
    <row r="51" spans="2:31" s="2" customFormat="1" ht="12" customHeight="1">
      <c r="B51" s="61"/>
      <c r="C51" s="61"/>
      <c r="D51" s="9" t="s">
        <v>393</v>
      </c>
      <c r="E51" s="61"/>
      <c r="F51" s="255">
        <v>95.12345304560121</v>
      </c>
      <c r="G51" s="255">
        <v>63.57459994323305</v>
      </c>
      <c r="H51" s="255">
        <v>81.8276551538705</v>
      </c>
      <c r="I51" s="260"/>
      <c r="J51" s="255">
        <v>103.04684206562233</v>
      </c>
      <c r="K51" s="255">
        <v>102.362049879165</v>
      </c>
      <c r="L51" s="260"/>
      <c r="M51" s="255">
        <v>102.41554910489377</v>
      </c>
      <c r="N51" s="255">
        <v>99.7211565205964</v>
      </c>
      <c r="O51" s="255">
        <v>108.21595729067445</v>
      </c>
      <c r="P51" s="255">
        <v>99.0602882699696</v>
      </c>
      <c r="Q51" s="260"/>
      <c r="R51" s="255">
        <v>92.76456691987102</v>
      </c>
      <c r="S51" s="255">
        <v>80.06378723995765</v>
      </c>
      <c r="T51" s="255">
        <v>86.80792832671082</v>
      </c>
      <c r="U51" s="260"/>
      <c r="V51" s="255">
        <v>40.72288438690722</v>
      </c>
      <c r="W51" s="255">
        <v>84.65921207609156</v>
      </c>
      <c r="X51" s="260"/>
      <c r="Y51" s="255">
        <v>97.8758779891152</v>
      </c>
      <c r="AA51" s="255">
        <v>100.64175693115945</v>
      </c>
      <c r="AC51" s="255">
        <v>101.32429135680351</v>
      </c>
      <c r="AE51" s="255">
        <v>89.36840620844727</v>
      </c>
    </row>
    <row r="52" spans="2:31" s="2" customFormat="1" ht="12" customHeight="1">
      <c r="B52" s="61"/>
      <c r="C52" s="61"/>
      <c r="D52" s="9"/>
      <c r="E52" s="61"/>
      <c r="F52" s="255"/>
      <c r="G52" s="255"/>
      <c r="H52" s="255"/>
      <c r="I52" s="260"/>
      <c r="J52" s="255"/>
      <c r="K52" s="255"/>
      <c r="L52" s="260"/>
      <c r="M52" s="255"/>
      <c r="N52" s="255"/>
      <c r="O52" s="255"/>
      <c r="P52" s="255"/>
      <c r="Q52" s="260"/>
      <c r="R52" s="255"/>
      <c r="S52" s="255"/>
      <c r="T52" s="255"/>
      <c r="U52" s="260"/>
      <c r="V52" s="255"/>
      <c r="W52" s="255"/>
      <c r="X52" s="260"/>
      <c r="Y52" s="255"/>
      <c r="AA52" s="255"/>
      <c r="AC52" s="255"/>
      <c r="AE52" s="255"/>
    </row>
    <row r="53" spans="2:31" s="2" customFormat="1" ht="12" customHeight="1">
      <c r="B53" s="61">
        <v>2002</v>
      </c>
      <c r="C53" s="61"/>
      <c r="D53" s="9" t="s">
        <v>390</v>
      </c>
      <c r="E53" s="61"/>
      <c r="F53" s="255">
        <v>100.64164167147638</v>
      </c>
      <c r="G53" s="255">
        <v>60.84054107344967</v>
      </c>
      <c r="H53" s="255">
        <v>79.90132676959207</v>
      </c>
      <c r="I53" s="260"/>
      <c r="J53" s="255">
        <v>99.20881392635431</v>
      </c>
      <c r="K53" s="255">
        <v>99.00752172880527</v>
      </c>
      <c r="L53" s="260"/>
      <c r="M53" s="255">
        <v>92.22694487932156</v>
      </c>
      <c r="N53" s="255">
        <v>125.6124162077576</v>
      </c>
      <c r="O53" s="255">
        <v>95.9895161483909</v>
      </c>
      <c r="P53" s="255">
        <v>100.13851582996986</v>
      </c>
      <c r="Q53" s="260"/>
      <c r="R53" s="255">
        <v>78.83917723064818</v>
      </c>
      <c r="S53" s="255">
        <v>87.68562473692313</v>
      </c>
      <c r="T53" s="255">
        <v>89.39656190938271</v>
      </c>
      <c r="U53" s="260"/>
      <c r="V53" s="255">
        <v>41.30166129295403</v>
      </c>
      <c r="W53" s="255">
        <v>79.53675977432117</v>
      </c>
      <c r="X53" s="260"/>
      <c r="Y53" s="255">
        <v>89.01061410421318</v>
      </c>
      <c r="AA53" s="255">
        <v>98.6159916027514</v>
      </c>
      <c r="AC53" s="255">
        <v>98.2093823683605</v>
      </c>
      <c r="AE53" s="255">
        <v>86.788510218256</v>
      </c>
    </row>
    <row r="54" spans="2:31" s="2" customFormat="1" ht="12" customHeight="1">
      <c r="B54" s="61"/>
      <c r="C54" s="61"/>
      <c r="D54" s="9" t="s">
        <v>391</v>
      </c>
      <c r="E54" s="61"/>
      <c r="F54" s="255">
        <v>105.23262495766434</v>
      </c>
      <c r="G54" s="255">
        <v>69.48620378142483</v>
      </c>
      <c r="H54" s="255">
        <v>90.5227331644683</v>
      </c>
      <c r="I54" s="260"/>
      <c r="J54" s="255">
        <v>100.08145165356046</v>
      </c>
      <c r="K54" s="255">
        <v>100.31388298534955</v>
      </c>
      <c r="L54" s="260"/>
      <c r="M54" s="255">
        <v>112.2433190380551</v>
      </c>
      <c r="N54" s="255">
        <v>110.55731152467037</v>
      </c>
      <c r="O54" s="255">
        <v>105.97839301654955</v>
      </c>
      <c r="P54" s="255">
        <v>107.90765327124936</v>
      </c>
      <c r="Q54" s="260"/>
      <c r="R54" s="255">
        <v>96.41260059105028</v>
      </c>
      <c r="S54" s="255">
        <v>88.67335110028972</v>
      </c>
      <c r="T54" s="255">
        <v>91.55283146961405</v>
      </c>
      <c r="U54" s="260"/>
      <c r="V54" s="255">
        <v>59.58426037733244</v>
      </c>
      <c r="W54" s="255">
        <v>84.11477237107158</v>
      </c>
      <c r="X54" s="260"/>
      <c r="Y54" s="255">
        <v>89.74687985235393</v>
      </c>
      <c r="AA54" s="255">
        <v>96.85069490681477</v>
      </c>
      <c r="AC54" s="255">
        <v>98.55243709093753</v>
      </c>
      <c r="AE54" s="255">
        <v>93.2910541919805</v>
      </c>
    </row>
    <row r="55" spans="2:31" s="2" customFormat="1" ht="12" customHeight="1">
      <c r="B55" s="61"/>
      <c r="C55" s="61"/>
      <c r="D55" s="9" t="s">
        <v>392</v>
      </c>
      <c r="E55" s="61"/>
      <c r="F55" s="255">
        <v>103.45684998540999</v>
      </c>
      <c r="G55" s="255">
        <v>83.95006124535995</v>
      </c>
      <c r="H55" s="255">
        <v>96.45930171127058</v>
      </c>
      <c r="I55" s="260"/>
      <c r="J55" s="255">
        <v>98.86537614189335</v>
      </c>
      <c r="K55" s="255">
        <v>99.83048601734487</v>
      </c>
      <c r="L55" s="260"/>
      <c r="M55" s="255">
        <v>93.12241341109673</v>
      </c>
      <c r="N55" s="255">
        <v>101.9510615922228</v>
      </c>
      <c r="O55" s="255">
        <v>111.50481536137671</v>
      </c>
      <c r="P55" s="255">
        <v>100.82635823040226</v>
      </c>
      <c r="Q55" s="260"/>
      <c r="R55" s="255">
        <v>105.30230981660631</v>
      </c>
      <c r="S55" s="255">
        <v>95.65187998118886</v>
      </c>
      <c r="T55" s="255">
        <v>97.0416280251963</v>
      </c>
      <c r="U55" s="260"/>
      <c r="V55" s="255">
        <v>74.34753264408256</v>
      </c>
      <c r="W55" s="255">
        <v>89.51973432095265</v>
      </c>
      <c r="X55" s="260"/>
      <c r="Y55" s="255">
        <v>96.25729877839737</v>
      </c>
      <c r="AA55" s="255">
        <v>95.6228879157218</v>
      </c>
      <c r="AC55" s="255">
        <v>98.62654035615273</v>
      </c>
      <c r="AE55" s="255">
        <v>96.23915069485427</v>
      </c>
    </row>
    <row r="56" spans="2:31" s="2" customFormat="1" ht="12" customHeight="1">
      <c r="B56" s="61"/>
      <c r="C56" s="61"/>
      <c r="D56" s="9" t="s">
        <v>393</v>
      </c>
      <c r="E56" s="61"/>
      <c r="F56" s="255">
        <v>102.7333292892493</v>
      </c>
      <c r="G56" s="255">
        <v>98.15918231235183</v>
      </c>
      <c r="H56" s="255">
        <v>100.1570499083375</v>
      </c>
      <c r="I56" s="260"/>
      <c r="J56" s="255">
        <v>94.49395417417567</v>
      </c>
      <c r="K56" s="255">
        <v>94.5825340883485</v>
      </c>
      <c r="L56" s="260"/>
      <c r="M56" s="255">
        <v>113.47642840822228</v>
      </c>
      <c r="N56" s="255">
        <v>96.33063719889608</v>
      </c>
      <c r="O56" s="255">
        <v>110.16384452190657</v>
      </c>
      <c r="P56" s="255">
        <v>108.1738347908068</v>
      </c>
      <c r="Q56" s="260"/>
      <c r="R56" s="255">
        <v>95.26921022670756</v>
      </c>
      <c r="S56" s="255">
        <v>89.75150549599252</v>
      </c>
      <c r="T56" s="255">
        <v>91.3219405996998</v>
      </c>
      <c r="U56" s="260"/>
      <c r="V56" s="255">
        <v>89.83468295751732</v>
      </c>
      <c r="W56" s="255">
        <v>96.34218334259216</v>
      </c>
      <c r="X56" s="260"/>
      <c r="Y56" s="255">
        <v>99.14826440297368</v>
      </c>
      <c r="AA56" s="255">
        <v>96.2135196261884</v>
      </c>
      <c r="AC56" s="255">
        <v>96.86602253710416</v>
      </c>
      <c r="AE56" s="255">
        <v>98.21587842308352</v>
      </c>
    </row>
    <row r="57" spans="2:31" s="2" customFormat="1" ht="12" customHeight="1">
      <c r="B57" s="61"/>
      <c r="C57" s="61"/>
      <c r="D57" s="9"/>
      <c r="E57" s="61"/>
      <c r="F57" s="255"/>
      <c r="G57" s="255"/>
      <c r="H57" s="255"/>
      <c r="I57" s="260"/>
      <c r="J57" s="255"/>
      <c r="K57" s="255"/>
      <c r="L57" s="260"/>
      <c r="M57" s="255"/>
      <c r="N57" s="255"/>
      <c r="O57" s="255"/>
      <c r="P57" s="255"/>
      <c r="Q57" s="260"/>
      <c r="R57" s="255"/>
      <c r="S57" s="255"/>
      <c r="T57" s="255"/>
      <c r="U57" s="260"/>
      <c r="V57" s="255"/>
      <c r="W57" s="255"/>
      <c r="X57" s="260"/>
      <c r="Y57" s="255"/>
      <c r="AA57" s="255"/>
      <c r="AC57" s="255"/>
      <c r="AE57" s="255"/>
    </row>
    <row r="58" spans="2:32" s="2" customFormat="1" ht="12" customHeight="1">
      <c r="B58" s="61">
        <v>2003</v>
      </c>
      <c r="C58" s="61"/>
      <c r="D58" s="9" t="s">
        <v>390</v>
      </c>
      <c r="E58" s="61"/>
      <c r="F58" s="255">
        <v>99.27873064345086</v>
      </c>
      <c r="G58" s="255">
        <v>96.60867200761412</v>
      </c>
      <c r="H58" s="255">
        <v>97.75509908935727</v>
      </c>
      <c r="I58" s="260"/>
      <c r="J58" s="255">
        <v>98.045282200859</v>
      </c>
      <c r="K58" s="255">
        <v>98.161132574063</v>
      </c>
      <c r="L58" s="260"/>
      <c r="M58" s="255">
        <v>105.33186550245983</v>
      </c>
      <c r="N58" s="255">
        <v>94.99361583335232</v>
      </c>
      <c r="O58" s="255">
        <v>101.65158948078579</v>
      </c>
      <c r="P58" s="255">
        <v>102.84753119045371</v>
      </c>
      <c r="Q58" s="260"/>
      <c r="R58" s="255">
        <v>95.78254446326626</v>
      </c>
      <c r="S58" s="255">
        <v>95.0530530116015</v>
      </c>
      <c r="T58" s="255">
        <v>95.79107473797797</v>
      </c>
      <c r="U58" s="260"/>
      <c r="V58" s="255">
        <v>99.46494404778751</v>
      </c>
      <c r="W58" s="255">
        <v>98.24299546030413</v>
      </c>
      <c r="X58" s="260"/>
      <c r="Y58" s="255">
        <v>96.08102179759194</v>
      </c>
      <c r="AA58" s="255">
        <v>96.45168133720931</v>
      </c>
      <c r="AC58" s="255">
        <v>97.24543175913877</v>
      </c>
      <c r="AE58" s="255">
        <v>98.1691970643363</v>
      </c>
      <c r="AF58" s="75"/>
    </row>
    <row r="59" spans="2:32" s="2" customFormat="1" ht="12" customHeight="1">
      <c r="B59" s="61"/>
      <c r="C59" s="61"/>
      <c r="D59" s="9" t="s">
        <v>391</v>
      </c>
      <c r="E59" s="61"/>
      <c r="F59" s="255">
        <v>98.56485610410239</v>
      </c>
      <c r="G59" s="255">
        <v>98.60353885331361</v>
      </c>
      <c r="H59" s="255">
        <v>99.50826009331075</v>
      </c>
      <c r="I59" s="260"/>
      <c r="J59" s="255">
        <v>101.48025277015225</v>
      </c>
      <c r="K59" s="255">
        <v>101.4211955908173</v>
      </c>
      <c r="L59" s="260"/>
      <c r="M59" s="255">
        <v>93.18458693714453</v>
      </c>
      <c r="N59" s="255">
        <v>104.81747322230302</v>
      </c>
      <c r="O59" s="255">
        <v>98.97167109883227</v>
      </c>
      <c r="P59" s="255">
        <v>97.02362700463301</v>
      </c>
      <c r="Q59" s="260"/>
      <c r="R59" s="255">
        <v>105.16993849009633</v>
      </c>
      <c r="S59" s="255">
        <v>102.20840304951327</v>
      </c>
      <c r="T59" s="255">
        <v>102.16475787745689</v>
      </c>
      <c r="U59" s="260"/>
      <c r="V59" s="255">
        <v>104.12425879226434</v>
      </c>
      <c r="W59" s="255">
        <v>100.78689708824793</v>
      </c>
      <c r="X59" s="260"/>
      <c r="Y59" s="255">
        <v>97.6218893136</v>
      </c>
      <c r="AA59" s="255">
        <v>99.0145969407561</v>
      </c>
      <c r="AC59" s="255">
        <v>99.00119823239515</v>
      </c>
      <c r="AE59" s="255">
        <v>99.79584403244564</v>
      </c>
      <c r="AF59" s="75"/>
    </row>
    <row r="60" spans="2:32" s="2" customFormat="1" ht="12" customHeight="1">
      <c r="B60" s="61"/>
      <c r="C60" s="61"/>
      <c r="D60" s="9" t="s">
        <v>392</v>
      </c>
      <c r="E60" s="61"/>
      <c r="F60" s="255">
        <v>102.21806096463052</v>
      </c>
      <c r="G60" s="255">
        <v>104.45611247980335</v>
      </c>
      <c r="H60" s="255">
        <v>101.83748290015177</v>
      </c>
      <c r="I60" s="260"/>
      <c r="J60" s="255">
        <v>99.98583129258152</v>
      </c>
      <c r="K60" s="255">
        <v>100.05235816805369</v>
      </c>
      <c r="L60" s="260"/>
      <c r="M60" s="255">
        <v>90.15237994952273</v>
      </c>
      <c r="N60" s="255">
        <v>103.69494965531776</v>
      </c>
      <c r="O60" s="255">
        <v>98.03613930760014</v>
      </c>
      <c r="P60" s="255">
        <v>95.83326594126098</v>
      </c>
      <c r="Q60" s="260"/>
      <c r="R60" s="255">
        <v>98.05873284029563</v>
      </c>
      <c r="S60" s="255">
        <v>98.8855858475845</v>
      </c>
      <c r="T60" s="255">
        <v>98.96374363027508</v>
      </c>
      <c r="U60" s="260"/>
      <c r="V60" s="255">
        <v>97.34353412020621</v>
      </c>
      <c r="W60" s="255">
        <v>100.11138303273913</v>
      </c>
      <c r="X60" s="260"/>
      <c r="Y60" s="255">
        <v>100.81475457119775</v>
      </c>
      <c r="AA60" s="255">
        <v>100.60743489960888</v>
      </c>
      <c r="AC60" s="255">
        <v>101.0114352381761</v>
      </c>
      <c r="AE60" s="255">
        <v>100.05255163098595</v>
      </c>
      <c r="AF60" s="75"/>
    </row>
    <row r="61" spans="2:32" s="2" customFormat="1" ht="12" customHeight="1">
      <c r="B61" s="61"/>
      <c r="C61" s="61"/>
      <c r="D61" s="9" t="s">
        <v>393</v>
      </c>
      <c r="E61" s="61"/>
      <c r="F61" s="255">
        <v>99.93835228781636</v>
      </c>
      <c r="G61" s="255">
        <v>100.33202896023883</v>
      </c>
      <c r="H61" s="255">
        <v>100.89915791718073</v>
      </c>
      <c r="I61" s="260"/>
      <c r="J61" s="255">
        <v>100.48863373640691</v>
      </c>
      <c r="K61" s="255">
        <v>100.36531366706589</v>
      </c>
      <c r="L61" s="260"/>
      <c r="M61" s="255">
        <v>111.33116761087294</v>
      </c>
      <c r="N61" s="255">
        <v>96.49396128902671</v>
      </c>
      <c r="O61" s="255">
        <v>101.34060011278171</v>
      </c>
      <c r="P61" s="255">
        <v>104.29557586365148</v>
      </c>
      <c r="Q61" s="260"/>
      <c r="R61" s="255">
        <v>100.98878420634205</v>
      </c>
      <c r="S61" s="255">
        <v>103.85295809130075</v>
      </c>
      <c r="T61" s="255">
        <v>103.08042375429018</v>
      </c>
      <c r="U61" s="260"/>
      <c r="V61" s="255">
        <v>99.06726303974241</v>
      </c>
      <c r="W61" s="255">
        <v>100.85872441870907</v>
      </c>
      <c r="X61" s="260"/>
      <c r="Y61" s="255">
        <v>105.48233431761076</v>
      </c>
      <c r="AA61" s="255">
        <v>103.92628682242542</v>
      </c>
      <c r="AC61" s="255">
        <v>102.74193360007035</v>
      </c>
      <c r="AE61" s="255">
        <v>101.98240725300415</v>
      </c>
      <c r="AF61" s="75"/>
    </row>
    <row r="62" spans="2:31" s="2" customFormat="1" ht="12" customHeight="1">
      <c r="B62" s="61"/>
      <c r="C62" s="61"/>
      <c r="D62" s="9"/>
      <c r="E62" s="61"/>
      <c r="F62" s="255"/>
      <c r="G62" s="255"/>
      <c r="H62" s="255"/>
      <c r="I62" s="260"/>
      <c r="J62" s="255"/>
      <c r="K62" s="255"/>
      <c r="L62" s="260"/>
      <c r="M62" s="255"/>
      <c r="N62" s="255"/>
      <c r="O62" s="255"/>
      <c r="P62" s="255"/>
      <c r="Q62" s="260"/>
      <c r="R62" s="255"/>
      <c r="S62" s="255"/>
      <c r="T62" s="255"/>
      <c r="U62" s="260"/>
      <c r="V62" s="255"/>
      <c r="W62" s="255"/>
      <c r="X62" s="260"/>
      <c r="Y62" s="255"/>
      <c r="AA62" s="255"/>
      <c r="AC62" s="255"/>
      <c r="AE62" s="255"/>
    </row>
    <row r="63" spans="2:32" s="2" customFormat="1" ht="12" customHeight="1">
      <c r="B63" s="61">
        <v>2004</v>
      </c>
      <c r="C63" s="61"/>
      <c r="D63" s="9" t="s">
        <v>390</v>
      </c>
      <c r="E63" s="61"/>
      <c r="F63" s="255">
        <v>104.82871190868312</v>
      </c>
      <c r="G63" s="255">
        <v>97.96022951703684</v>
      </c>
      <c r="H63" s="255">
        <v>104.32064157683938</v>
      </c>
      <c r="I63" s="260"/>
      <c r="J63" s="255">
        <v>104.33356140097698</v>
      </c>
      <c r="K63" s="255">
        <v>104.12560834149029</v>
      </c>
      <c r="L63" s="260"/>
      <c r="M63" s="255">
        <v>116.33960737628304</v>
      </c>
      <c r="N63" s="255">
        <v>100.1369162971296</v>
      </c>
      <c r="O63" s="255">
        <v>101.85665400578372</v>
      </c>
      <c r="P63" s="255">
        <v>106.45503642095721</v>
      </c>
      <c r="Q63" s="260"/>
      <c r="R63" s="255">
        <v>106.32379803151034</v>
      </c>
      <c r="S63" s="255">
        <v>110.00546181721886</v>
      </c>
      <c r="T63" s="255">
        <v>108.46472184749433</v>
      </c>
      <c r="U63" s="260"/>
      <c r="V63" s="255">
        <v>101.61704295169176</v>
      </c>
      <c r="W63" s="255">
        <v>105.22540077026005</v>
      </c>
      <c r="X63" s="260"/>
      <c r="Y63" s="255">
        <v>114.56879115522479</v>
      </c>
      <c r="AA63" s="255">
        <v>107.73817367326379</v>
      </c>
      <c r="AC63" s="255">
        <v>104.6951821688411</v>
      </c>
      <c r="AE63" s="255">
        <v>105.88165586789671</v>
      </c>
      <c r="AF63" s="75"/>
    </row>
    <row r="64" spans="2:32" s="2" customFormat="1" ht="12" customHeight="1">
      <c r="B64" s="61"/>
      <c r="C64" s="61"/>
      <c r="D64" s="9" t="s">
        <v>391</v>
      </c>
      <c r="E64" s="61"/>
      <c r="F64" s="255">
        <v>111.19514086327105</v>
      </c>
      <c r="G64" s="255">
        <v>99.36751481232228</v>
      </c>
      <c r="H64" s="255">
        <v>106.48436810137893</v>
      </c>
      <c r="I64" s="260"/>
      <c r="J64" s="255">
        <v>103.58152388086954</v>
      </c>
      <c r="K64" s="255">
        <v>104.03482896184386</v>
      </c>
      <c r="L64" s="260"/>
      <c r="M64" s="255">
        <v>113.9846526278105</v>
      </c>
      <c r="N64" s="255">
        <v>125.35093334545661</v>
      </c>
      <c r="O64" s="255">
        <v>123.48275723396944</v>
      </c>
      <c r="P64" s="255">
        <v>113.63657577660351</v>
      </c>
      <c r="Q64" s="260"/>
      <c r="R64" s="255">
        <v>117.63561076364</v>
      </c>
      <c r="S64" s="255">
        <v>119.64633724850853</v>
      </c>
      <c r="T64" s="255">
        <v>116.50641393873104</v>
      </c>
      <c r="U64" s="260"/>
      <c r="V64" s="255">
        <v>106.48990390714934</v>
      </c>
      <c r="W64" s="255">
        <v>108.01081847284249</v>
      </c>
      <c r="X64" s="260"/>
      <c r="Y64" s="255">
        <v>118.57713603010447</v>
      </c>
      <c r="AA64" s="255">
        <v>118.23988674682693</v>
      </c>
      <c r="AC64" s="255">
        <v>106.33916371442697</v>
      </c>
      <c r="AE64" s="255">
        <v>109.9679781832872</v>
      </c>
      <c r="AF64" s="75"/>
    </row>
    <row r="65" spans="2:32" s="2" customFormat="1" ht="12" customHeight="1">
      <c r="B65" s="61"/>
      <c r="C65" s="61"/>
      <c r="D65" s="9" t="s">
        <v>392</v>
      </c>
      <c r="E65" s="61"/>
      <c r="F65" s="255">
        <v>108.84863740719734</v>
      </c>
      <c r="G65" s="255">
        <v>100.60695756193334</v>
      </c>
      <c r="H65" s="255">
        <v>107.3329419932888</v>
      </c>
      <c r="I65" s="260"/>
      <c r="J65" s="255">
        <v>99.93276076665471</v>
      </c>
      <c r="K65" s="255">
        <v>100.43943105913083</v>
      </c>
      <c r="L65" s="260"/>
      <c r="M65" s="255">
        <v>130.39036156116111</v>
      </c>
      <c r="N65" s="255">
        <v>112.44142465986833</v>
      </c>
      <c r="O65" s="255">
        <v>154.76543144639658</v>
      </c>
      <c r="P65" s="255">
        <v>128.5407925112035</v>
      </c>
      <c r="Q65" s="260"/>
      <c r="R65" s="255">
        <v>109.71125789447834</v>
      </c>
      <c r="S65" s="255">
        <v>113.50933621133545</v>
      </c>
      <c r="T65" s="255">
        <v>111.52075703775365</v>
      </c>
      <c r="U65" s="260"/>
      <c r="V65" s="255">
        <v>112.41147132309133</v>
      </c>
      <c r="W65" s="255">
        <v>110.94988956348982</v>
      </c>
      <c r="X65" s="260"/>
      <c r="Y65" s="255">
        <v>117.1564530879003</v>
      </c>
      <c r="AA65" s="255">
        <v>113.09255791361315</v>
      </c>
      <c r="AC65" s="255">
        <v>107.37783933871619</v>
      </c>
      <c r="AE65" s="255">
        <v>111.61352646599873</v>
      </c>
      <c r="AF65" s="75"/>
    </row>
    <row r="66" spans="2:32" s="2" customFormat="1" ht="12" customHeight="1">
      <c r="B66" s="61"/>
      <c r="C66" s="61"/>
      <c r="D66" s="9" t="s">
        <v>393</v>
      </c>
      <c r="E66" s="61"/>
      <c r="F66" s="255">
        <v>100.38880525301599</v>
      </c>
      <c r="G66" s="255">
        <v>100.69553757431575</v>
      </c>
      <c r="H66" s="255">
        <v>105.19059781317299</v>
      </c>
      <c r="I66" s="260"/>
      <c r="J66" s="255">
        <v>103.72920108987378</v>
      </c>
      <c r="K66" s="255">
        <v>103.67149602615349</v>
      </c>
      <c r="L66" s="260"/>
      <c r="M66" s="255">
        <v>119.46406664835287</v>
      </c>
      <c r="N66" s="255">
        <v>111.43152941989784</v>
      </c>
      <c r="O66" s="255">
        <v>160.377602709946</v>
      </c>
      <c r="P66" s="255">
        <v>126.79488366243538</v>
      </c>
      <c r="Q66" s="260"/>
      <c r="R66" s="255">
        <v>105.87283452243399</v>
      </c>
      <c r="S66" s="255">
        <v>105.6210367576551</v>
      </c>
      <c r="T66" s="255">
        <v>105.7680019278532</v>
      </c>
      <c r="U66" s="260"/>
      <c r="V66" s="255">
        <v>111.94425924240501</v>
      </c>
      <c r="W66" s="255">
        <v>112.72204737225555</v>
      </c>
      <c r="X66" s="260"/>
      <c r="Y66" s="255">
        <v>122.79674392802991</v>
      </c>
      <c r="AA66" s="255">
        <v>118.87709843437293</v>
      </c>
      <c r="AC66" s="255">
        <v>108.21101765342422</v>
      </c>
      <c r="AE66" s="255">
        <v>110.96799337591014</v>
      </c>
      <c r="AF66" s="75"/>
    </row>
    <row r="67" spans="2:31" s="2" customFormat="1" ht="12" customHeight="1">
      <c r="B67" s="61"/>
      <c r="C67" s="61"/>
      <c r="D67" s="9"/>
      <c r="E67" s="61"/>
      <c r="F67" s="255"/>
      <c r="G67" s="255"/>
      <c r="H67" s="255"/>
      <c r="I67" s="260"/>
      <c r="J67" s="255"/>
      <c r="K67" s="255"/>
      <c r="L67" s="260"/>
      <c r="M67" s="255"/>
      <c r="N67" s="255"/>
      <c r="O67" s="255"/>
      <c r="P67" s="255"/>
      <c r="Q67" s="260"/>
      <c r="R67" s="255"/>
      <c r="S67" s="255"/>
      <c r="T67" s="255"/>
      <c r="U67" s="260"/>
      <c r="V67" s="255"/>
      <c r="W67" s="255"/>
      <c r="X67" s="260"/>
      <c r="Y67" s="255"/>
      <c r="AA67" s="255"/>
      <c r="AC67" s="255"/>
      <c r="AE67" s="255"/>
    </row>
    <row r="68" spans="2:31" s="2" customFormat="1" ht="12" customHeight="1">
      <c r="B68" s="61">
        <v>2005</v>
      </c>
      <c r="C68" s="61"/>
      <c r="D68" s="9" t="s">
        <v>390</v>
      </c>
      <c r="E68" s="61"/>
      <c r="F68" s="255">
        <v>98.2600594597632</v>
      </c>
      <c r="G68" s="255">
        <v>101.86786174257205</v>
      </c>
      <c r="H68" s="255">
        <v>106.75732352217851</v>
      </c>
      <c r="I68" s="260"/>
      <c r="J68" s="255">
        <v>110.79874523272386</v>
      </c>
      <c r="K68" s="255">
        <v>110.43317727517899</v>
      </c>
      <c r="L68" s="260"/>
      <c r="M68" s="255">
        <v>131.3273614966047</v>
      </c>
      <c r="N68" s="255">
        <v>111.25003297156928</v>
      </c>
      <c r="O68" s="255">
        <v>128.9070973828166</v>
      </c>
      <c r="P68" s="255">
        <v>126.0146501532459</v>
      </c>
      <c r="Q68" s="260"/>
      <c r="R68" s="255">
        <v>112.87465975594269</v>
      </c>
      <c r="S68" s="255">
        <v>109.04421962022096</v>
      </c>
      <c r="T68" s="255">
        <v>110.84642870014522</v>
      </c>
      <c r="U68" s="260"/>
      <c r="V68" s="255">
        <v>118.7755423120795</v>
      </c>
      <c r="W68" s="255">
        <v>121.03440653140622</v>
      </c>
      <c r="X68" s="260"/>
      <c r="Y68" s="255">
        <v>132.12514488618552</v>
      </c>
      <c r="AA68" s="255">
        <v>123.42311816850078</v>
      </c>
      <c r="AC68" s="255">
        <v>110.0528467227192</v>
      </c>
      <c r="AE68" s="255">
        <v>114.58596450039305</v>
      </c>
    </row>
    <row r="69" spans="2:31" s="2" customFormat="1" ht="12" customHeight="1">
      <c r="B69" s="61"/>
      <c r="C69" s="61"/>
      <c r="D69" s="9" t="s">
        <v>391</v>
      </c>
      <c r="E69" s="61"/>
      <c r="F69" s="255">
        <v>102.3348408263967</v>
      </c>
      <c r="G69" s="255">
        <v>107.14005318411466</v>
      </c>
      <c r="H69" s="255">
        <v>110.51417757763262</v>
      </c>
      <c r="I69" s="260"/>
      <c r="J69" s="255">
        <v>105.76368421747124</v>
      </c>
      <c r="K69" s="255">
        <v>105.68091254803194</v>
      </c>
      <c r="L69" s="260"/>
      <c r="M69" s="255">
        <v>135.27718845799697</v>
      </c>
      <c r="N69" s="255">
        <v>122.54096246120523</v>
      </c>
      <c r="O69" s="255">
        <v>128.05900863393634</v>
      </c>
      <c r="P69" s="255">
        <v>126.3762606005871</v>
      </c>
      <c r="Q69" s="260"/>
      <c r="R69" s="255">
        <v>119.04866324369843</v>
      </c>
      <c r="S69" s="255">
        <v>110.65076146455574</v>
      </c>
      <c r="T69" s="255">
        <v>112.65296238957289</v>
      </c>
      <c r="U69" s="260"/>
      <c r="V69" s="255">
        <v>109.57963369620798</v>
      </c>
      <c r="W69" s="255">
        <v>118.98911114696793</v>
      </c>
      <c r="X69" s="260"/>
      <c r="Y69" s="255">
        <v>128.76838254837187</v>
      </c>
      <c r="AA69" s="255">
        <v>129.8743281180868</v>
      </c>
      <c r="AC69" s="255">
        <v>110.17181813336978</v>
      </c>
      <c r="AE69" s="255">
        <v>115.745422601493</v>
      </c>
    </row>
    <row r="70" spans="2:31" s="2" customFormat="1" ht="12" customHeight="1">
      <c r="B70" s="61"/>
      <c r="C70" s="61"/>
      <c r="D70" s="9" t="s">
        <v>392</v>
      </c>
      <c r="E70" s="61"/>
      <c r="F70" s="255">
        <v>106.61892231403041</v>
      </c>
      <c r="G70" s="255">
        <v>115.00180516960737</v>
      </c>
      <c r="H70" s="255">
        <v>113.57061020398159</v>
      </c>
      <c r="I70" s="260"/>
      <c r="J70" s="255">
        <v>107.68459541261373</v>
      </c>
      <c r="K70" s="255">
        <v>107.54431275092509</v>
      </c>
      <c r="L70" s="260"/>
      <c r="M70" s="255">
        <v>135.95485016972538</v>
      </c>
      <c r="N70" s="255">
        <v>111.06161317440957</v>
      </c>
      <c r="O70" s="255">
        <v>119.94913058450325</v>
      </c>
      <c r="P70" s="255">
        <v>122.20309084434133</v>
      </c>
      <c r="Q70" s="260"/>
      <c r="R70" s="255">
        <v>114.39160488726567</v>
      </c>
      <c r="S70" s="255">
        <v>105.59837899807309</v>
      </c>
      <c r="T70" s="255">
        <v>108.26031215293726</v>
      </c>
      <c r="U70" s="260"/>
      <c r="V70" s="255">
        <v>110.04533625075726</v>
      </c>
      <c r="W70" s="255">
        <v>118.7757439440518</v>
      </c>
      <c r="X70" s="260"/>
      <c r="Y70" s="255">
        <v>130.35554544551005</v>
      </c>
      <c r="AA70" s="255">
        <v>124.76864505448637</v>
      </c>
      <c r="AC70" s="255">
        <v>112.76907033277898</v>
      </c>
      <c r="AE70" s="255">
        <v>115.86386142745329</v>
      </c>
    </row>
    <row r="71" spans="2:31" s="2" customFormat="1" ht="12" customHeight="1">
      <c r="B71" s="61"/>
      <c r="C71" s="61"/>
      <c r="D71" s="9" t="s">
        <v>393</v>
      </c>
      <c r="E71" s="61"/>
      <c r="F71" s="255">
        <v>116.96887589077602</v>
      </c>
      <c r="G71" s="255">
        <v>122.46209234269313</v>
      </c>
      <c r="H71" s="255">
        <v>116.72507651592537</v>
      </c>
      <c r="I71" s="260"/>
      <c r="J71" s="255">
        <v>107.324653851846</v>
      </c>
      <c r="K71" s="255">
        <v>107.13217439718477</v>
      </c>
      <c r="L71" s="260"/>
      <c r="M71" s="255">
        <v>133.7407215610819</v>
      </c>
      <c r="N71" s="255">
        <v>113.88016278482694</v>
      </c>
      <c r="O71" s="255">
        <v>111.35076555186562</v>
      </c>
      <c r="P71" s="255">
        <v>118.30793234850002</v>
      </c>
      <c r="Q71" s="260"/>
      <c r="R71" s="255">
        <v>115.89850962382735</v>
      </c>
      <c r="S71" s="255">
        <v>107.67331779685702</v>
      </c>
      <c r="T71" s="255">
        <v>109.05697564442723</v>
      </c>
      <c r="U71" s="260"/>
      <c r="V71" s="255">
        <v>112.22586276096528</v>
      </c>
      <c r="W71" s="255">
        <v>117.87927122150283</v>
      </c>
      <c r="X71" s="260"/>
      <c r="Y71" s="255">
        <v>129.87667071649764</v>
      </c>
      <c r="AA71" s="255">
        <v>129.50307690090878</v>
      </c>
      <c r="AC71" s="255">
        <v>114.402591684643</v>
      </c>
      <c r="AE71" s="255">
        <v>116.69883009936073</v>
      </c>
    </row>
    <row r="72" spans="2:31" s="2" customFormat="1" ht="12" customHeight="1">
      <c r="B72" s="61"/>
      <c r="C72" s="61"/>
      <c r="D72" s="9"/>
      <c r="E72" s="61"/>
      <c r="F72" s="255"/>
      <c r="G72" s="255"/>
      <c r="H72" s="255"/>
      <c r="I72" s="260"/>
      <c r="J72" s="255"/>
      <c r="K72" s="255"/>
      <c r="L72" s="260"/>
      <c r="M72" s="255"/>
      <c r="N72" s="255"/>
      <c r="O72" s="255"/>
      <c r="P72" s="255"/>
      <c r="Q72" s="260"/>
      <c r="R72" s="255"/>
      <c r="S72" s="255"/>
      <c r="T72" s="255"/>
      <c r="U72" s="260"/>
      <c r="V72" s="255"/>
      <c r="W72" s="255"/>
      <c r="X72" s="260"/>
      <c r="Y72" s="255"/>
      <c r="AA72" s="255"/>
      <c r="AC72" s="255"/>
      <c r="AE72" s="255"/>
    </row>
    <row r="73" spans="2:32" s="2" customFormat="1" ht="12" customHeight="1">
      <c r="B73" s="61">
        <v>2006</v>
      </c>
      <c r="C73" s="61"/>
      <c r="D73" s="9" t="s">
        <v>390</v>
      </c>
      <c r="E73" s="61"/>
      <c r="F73" s="255">
        <v>128.09762894912168</v>
      </c>
      <c r="G73" s="255">
        <v>128.8801104296609</v>
      </c>
      <c r="H73" s="255">
        <v>122.236084712349</v>
      </c>
      <c r="I73" s="260"/>
      <c r="J73" s="255">
        <v>113.63211515411523</v>
      </c>
      <c r="K73" s="255">
        <v>113.15862048674721</v>
      </c>
      <c r="L73" s="260"/>
      <c r="M73" s="255">
        <v>125.15623997101844</v>
      </c>
      <c r="N73" s="255">
        <v>124.468376136224</v>
      </c>
      <c r="O73" s="255">
        <v>123.64671797922955</v>
      </c>
      <c r="P73" s="255">
        <v>120.51663524642578</v>
      </c>
      <c r="Q73" s="260"/>
      <c r="R73" s="255">
        <v>116.32718881771041</v>
      </c>
      <c r="S73" s="255">
        <v>110.15892089484372</v>
      </c>
      <c r="T73" s="255">
        <v>113.28924099278423</v>
      </c>
      <c r="U73" s="260"/>
      <c r="V73" s="255">
        <v>126.62557577726213</v>
      </c>
      <c r="W73" s="255">
        <v>126.75022009542207</v>
      </c>
      <c r="X73" s="260"/>
      <c r="Y73" s="255">
        <v>169.6799073539916</v>
      </c>
      <c r="AA73" s="255">
        <v>130.37048677602513</v>
      </c>
      <c r="AC73" s="255">
        <v>114.50828039697491</v>
      </c>
      <c r="AE73" s="255">
        <v>123.10084870264166</v>
      </c>
      <c r="AF73" s="75"/>
    </row>
    <row r="74" spans="2:32" s="2" customFormat="1" ht="12" customHeight="1">
      <c r="B74" s="61"/>
      <c r="C74" s="61"/>
      <c r="D74" s="9" t="s">
        <v>391</v>
      </c>
      <c r="E74" s="61"/>
      <c r="F74" s="255">
        <v>147.527807593001</v>
      </c>
      <c r="G74" s="255">
        <v>141.94008394528882</v>
      </c>
      <c r="H74" s="255">
        <v>130.07470153702172</v>
      </c>
      <c r="I74" s="260"/>
      <c r="J74" s="255">
        <v>110.5990909801903</v>
      </c>
      <c r="K74" s="255">
        <v>110.73427763898486</v>
      </c>
      <c r="L74" s="260"/>
      <c r="M74" s="255">
        <v>143.83939306854532</v>
      </c>
      <c r="N74" s="255">
        <v>154.45399598431658</v>
      </c>
      <c r="O74" s="255">
        <v>142.9446310259965</v>
      </c>
      <c r="P74" s="255">
        <v>137.68797723541812</v>
      </c>
      <c r="Q74" s="260"/>
      <c r="R74" s="255">
        <v>124.37779487197457</v>
      </c>
      <c r="S74" s="255">
        <v>119.12042920304813</v>
      </c>
      <c r="T74" s="255">
        <v>120.44777160701791</v>
      </c>
      <c r="U74" s="260"/>
      <c r="V74" s="255">
        <v>120.8999145257944</v>
      </c>
      <c r="W74" s="255">
        <v>123.95477845573555</v>
      </c>
      <c r="X74" s="260"/>
      <c r="Y74" s="255">
        <v>212.08872308051414</v>
      </c>
      <c r="AA74" s="255">
        <v>136.24057906687398</v>
      </c>
      <c r="AC74" s="255">
        <v>114.99870727751298</v>
      </c>
      <c r="AE74" s="255">
        <v>130.42777131706205</v>
      </c>
      <c r="AF74" s="75"/>
    </row>
    <row r="75" spans="2:32" s="2" customFormat="1" ht="12" customHeight="1">
      <c r="B75" s="61"/>
      <c r="C75" s="61"/>
      <c r="D75" s="9" t="s">
        <v>392</v>
      </c>
      <c r="E75" s="61"/>
      <c r="F75" s="255">
        <v>200.33198620224476</v>
      </c>
      <c r="G75" s="255">
        <v>152.46852634170565</v>
      </c>
      <c r="H75" s="255">
        <v>138.72521592047465</v>
      </c>
      <c r="I75" s="260"/>
      <c r="J75" s="255">
        <v>109.65471122012953</v>
      </c>
      <c r="K75" s="255">
        <v>110.01413620765447</v>
      </c>
      <c r="L75" s="260"/>
      <c r="M75" s="255">
        <v>145.61835063173228</v>
      </c>
      <c r="N75" s="255">
        <v>121.39241836332371</v>
      </c>
      <c r="O75" s="255">
        <v>147.35073616550318</v>
      </c>
      <c r="P75" s="255">
        <v>135.66552314368428</v>
      </c>
      <c r="Q75" s="260"/>
      <c r="R75" s="255">
        <v>133.13169612298014</v>
      </c>
      <c r="S75" s="255">
        <v>128.5719330146469</v>
      </c>
      <c r="T75" s="255">
        <v>127.54218479253798</v>
      </c>
      <c r="U75" s="260"/>
      <c r="V75" s="255">
        <v>121.17915563048705</v>
      </c>
      <c r="W75" s="255">
        <v>125.29994941279159</v>
      </c>
      <c r="X75" s="260"/>
      <c r="Y75" s="255">
        <v>221.35839343233553</v>
      </c>
      <c r="AA75" s="255">
        <v>131.91535092876902</v>
      </c>
      <c r="AC75" s="255">
        <v>117.14239754693021</v>
      </c>
      <c r="AE75" s="255">
        <v>134.80992890192536</v>
      </c>
      <c r="AF75" s="75"/>
    </row>
    <row r="76" spans="2:32" s="2" customFormat="1" ht="12" customHeight="1">
      <c r="B76" s="61"/>
      <c r="C76" s="61"/>
      <c r="D76" s="9" t="s">
        <v>393</v>
      </c>
      <c r="E76" s="61"/>
      <c r="F76" s="255">
        <v>186.00005085881642</v>
      </c>
      <c r="G76" s="255">
        <v>149.42674609757793</v>
      </c>
      <c r="H76" s="255">
        <v>136.3694309393942</v>
      </c>
      <c r="I76" s="260"/>
      <c r="J76" s="255">
        <v>109.34618786458226</v>
      </c>
      <c r="K76" s="255">
        <v>109.0899614402953</v>
      </c>
      <c r="L76" s="260"/>
      <c r="M76" s="255">
        <v>137.16702861797143</v>
      </c>
      <c r="N76" s="255">
        <v>137.5515024038908</v>
      </c>
      <c r="O76" s="255">
        <v>132.35969924577248</v>
      </c>
      <c r="P76" s="255">
        <v>131.14982372490525</v>
      </c>
      <c r="Q76" s="260"/>
      <c r="R76" s="255">
        <v>146.65069504977296</v>
      </c>
      <c r="S76" s="255">
        <v>135.93063122021337</v>
      </c>
      <c r="T76" s="255">
        <v>132.80917679912085</v>
      </c>
      <c r="U76" s="260"/>
      <c r="V76" s="255">
        <v>188.06133645265592</v>
      </c>
      <c r="W76" s="255">
        <v>137.04296486337063</v>
      </c>
      <c r="X76" s="260"/>
      <c r="Y76" s="255">
        <v>198.51444786564997</v>
      </c>
      <c r="AA76" s="255">
        <v>137.8394291598642</v>
      </c>
      <c r="AB76" s="8"/>
      <c r="AC76" s="255">
        <v>119.71958516517363</v>
      </c>
      <c r="AD76" s="8"/>
      <c r="AE76" s="255">
        <v>135.95007502921237</v>
      </c>
      <c r="AF76" s="75"/>
    </row>
    <row r="77" spans="2:31" s="2" customFormat="1" ht="12" customHeight="1">
      <c r="B77" s="61"/>
      <c r="C77" s="61"/>
      <c r="D77" s="11"/>
      <c r="E77" s="64"/>
      <c r="F77" s="48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10"/>
      <c r="AB77" s="10"/>
      <c r="AC77" s="10"/>
      <c r="AD77" s="10"/>
      <c r="AE77" s="10"/>
    </row>
    <row r="78" spans="2:31" s="2" customFormat="1" ht="12" customHeight="1">
      <c r="B78" s="61"/>
      <c r="C78" s="61"/>
      <c r="D78" s="9"/>
      <c r="E78" s="61"/>
      <c r="F78" s="14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8"/>
      <c r="AB78" s="8"/>
      <c r="AC78" s="8"/>
      <c r="AD78" s="8"/>
      <c r="AE78" s="8"/>
    </row>
    <row r="79" spans="2:6" s="2" customFormat="1" ht="12" customHeight="1">
      <c r="B79" s="66" t="s">
        <v>430</v>
      </c>
      <c r="C79" s="66" t="s">
        <v>487</v>
      </c>
      <c r="D79" s="18"/>
      <c r="E79" s="66"/>
      <c r="F79" s="18"/>
    </row>
    <row r="80" spans="2:30" s="2" customFormat="1" ht="12" customHeight="1">
      <c r="B80" s="61"/>
      <c r="C80" s="66" t="s">
        <v>488</v>
      </c>
      <c r="D80" s="9"/>
      <c r="E80" s="61"/>
      <c r="F80" s="14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14"/>
      <c r="Z80" s="14"/>
      <c r="AA80" s="62"/>
      <c r="AB80" s="62"/>
      <c r="AC80" s="62"/>
      <c r="AD80" s="62"/>
    </row>
    <row r="81" spans="2:30" s="2" customFormat="1" ht="9" customHeight="1">
      <c r="B81" s="61"/>
      <c r="C81" s="61"/>
      <c r="D81" s="9"/>
      <c r="E81" s="61"/>
      <c r="F81" s="14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14"/>
      <c r="Z81" s="14"/>
      <c r="AA81" s="62"/>
      <c r="AB81" s="62"/>
      <c r="AC81" s="62"/>
      <c r="AD81" s="62"/>
    </row>
    <row r="82" spans="6:24" ht="9" customHeight="1"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</row>
  </sheetData>
  <mergeCells count="6">
    <mergeCell ref="R8:S8"/>
    <mergeCell ref="F5:AE5"/>
    <mergeCell ref="F6:H6"/>
    <mergeCell ref="M6:P6"/>
    <mergeCell ref="R6:T6"/>
    <mergeCell ref="V6:W6"/>
  </mergeCells>
  <printOptions horizontalCentered="1" verticalCentered="1"/>
  <pageMargins left="0.5118110236220472" right="0.5118110236220472" top="0.5118110236220472" bottom="0.5118110236220472" header="0" footer="0"/>
  <pageSetup fitToHeight="1" fitToWidth="1" horizontalDpi="600" verticalDpi="600" orientation="portrait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54"/>
  <sheetViews>
    <sheetView zoomScale="75" zoomScaleNormal="75" workbookViewId="0" topLeftCell="A1">
      <selection activeCell="A1" sqref="A1"/>
    </sheetView>
  </sheetViews>
  <sheetFormatPr defaultColWidth="11.421875" defaultRowHeight="10.5" customHeight="1"/>
  <cols>
    <col min="1" max="2" width="3.57421875" style="2" customWidth="1"/>
    <col min="3" max="3" width="3.7109375" style="2" customWidth="1"/>
    <col min="4" max="8" width="2.7109375" style="2" customWidth="1"/>
    <col min="9" max="9" width="44.7109375" style="2" customWidth="1"/>
    <col min="10" max="10" width="0.9921875" style="2" customWidth="1"/>
    <col min="11" max="11" width="8.8515625" style="2" customWidth="1"/>
    <col min="12" max="12" width="9.7109375" style="2" bestFit="1" customWidth="1"/>
    <col min="13" max="18" width="8.8515625" style="2" customWidth="1"/>
    <col min="19" max="19" width="9.7109375" style="2" bestFit="1" customWidth="1"/>
    <col min="20" max="21" width="9.140625" style="2" customWidth="1"/>
    <col min="22" max="16384" width="11.421875" style="2" customWidth="1"/>
  </cols>
  <sheetData>
    <row r="2" spans="3:19" s="1" customFormat="1" ht="10.5" customHeight="1">
      <c r="C2" s="218" t="s">
        <v>536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3:19" ht="10.5" customHeight="1">
      <c r="C3" s="220" t="s">
        <v>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4:19" ht="10.5" customHeight="1"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3:21" ht="10.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3:21" ht="10.5" customHeight="1">
      <c r="C6" s="262" t="s">
        <v>1</v>
      </c>
      <c r="D6" s="262"/>
      <c r="E6" s="8"/>
      <c r="F6" s="8"/>
      <c r="G6" s="8"/>
      <c r="H6" s="8"/>
      <c r="I6" s="8"/>
      <c r="J6" s="8"/>
      <c r="K6" s="9">
        <v>1996</v>
      </c>
      <c r="L6" s="9">
        <v>1997</v>
      </c>
      <c r="M6" s="9">
        <v>1998</v>
      </c>
      <c r="N6" s="9">
        <v>1999</v>
      </c>
      <c r="O6" s="9">
        <v>2000</v>
      </c>
      <c r="P6" s="9">
        <v>2001</v>
      </c>
      <c r="Q6" s="9">
        <v>2002</v>
      </c>
      <c r="R6" s="9">
        <v>2003</v>
      </c>
      <c r="S6" s="9">
        <v>2004</v>
      </c>
      <c r="T6" s="9">
        <v>2005</v>
      </c>
      <c r="U6" s="9">
        <v>2006</v>
      </c>
    </row>
    <row r="7" spans="3:21" ht="10.5" customHeight="1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ht="10.5" customHeight="1">
      <c r="C8" s="8"/>
    </row>
    <row r="9" spans="3:21" s="1" customFormat="1" ht="13.5" customHeight="1">
      <c r="C9" s="263" t="s">
        <v>103</v>
      </c>
      <c r="D9" s="156" t="s">
        <v>251</v>
      </c>
      <c r="E9" s="156"/>
      <c r="F9" s="156"/>
      <c r="G9" s="156"/>
      <c r="H9" s="156"/>
      <c r="K9" s="157">
        <v>18768.74</v>
      </c>
      <c r="L9" s="21">
        <v>20467.9</v>
      </c>
      <c r="M9" s="21">
        <v>19523.7</v>
      </c>
      <c r="N9" s="21">
        <v>15715.3</v>
      </c>
      <c r="O9" s="21">
        <v>18179.1</v>
      </c>
      <c r="P9" s="21">
        <v>17502.9</v>
      </c>
      <c r="Q9" s="21">
        <v>16877.41911890173</v>
      </c>
      <c r="R9" s="21">
        <v>18935.043765047245</v>
      </c>
      <c r="S9" s="21">
        <v>24326.302711791763</v>
      </c>
      <c r="T9" s="21">
        <v>32051.35113911242</v>
      </c>
      <c r="U9" s="21">
        <v>37554.837570832606</v>
      </c>
    </row>
    <row r="10" spans="3:21" ht="10.5" customHeight="1">
      <c r="C10" s="170"/>
      <c r="D10" s="161"/>
      <c r="E10" s="161"/>
      <c r="F10" s="161"/>
      <c r="G10" s="161"/>
      <c r="H10" s="161"/>
      <c r="K10" s="162"/>
      <c r="L10" s="20"/>
      <c r="M10" s="20"/>
      <c r="N10" s="20"/>
      <c r="O10" s="20"/>
      <c r="P10" s="20"/>
      <c r="Q10" s="20"/>
      <c r="R10" s="20"/>
      <c r="S10" s="20"/>
      <c r="T10" s="75"/>
      <c r="U10" s="75"/>
    </row>
    <row r="11" spans="3:21" ht="10.5" customHeight="1">
      <c r="C11" s="170"/>
      <c r="D11" s="161"/>
      <c r="E11" s="161"/>
      <c r="F11" s="161"/>
      <c r="G11" s="161"/>
      <c r="H11" s="161"/>
      <c r="K11" s="162"/>
      <c r="L11" s="20"/>
      <c r="M11" s="20"/>
      <c r="N11" s="20"/>
      <c r="O11" s="20"/>
      <c r="P11" s="20"/>
      <c r="Q11" s="20"/>
      <c r="R11" s="20"/>
      <c r="S11" s="20"/>
      <c r="T11" s="75"/>
      <c r="U11" s="75"/>
    </row>
    <row r="12" spans="3:21" ht="14.25" customHeight="1">
      <c r="C12" s="170"/>
      <c r="D12" s="156" t="s">
        <v>450</v>
      </c>
      <c r="E12" s="156" t="s">
        <v>252</v>
      </c>
      <c r="F12" s="156"/>
      <c r="G12" s="156"/>
      <c r="H12" s="156"/>
      <c r="I12" s="1"/>
      <c r="J12" s="1"/>
      <c r="K12" s="157">
        <v>17272.905</v>
      </c>
      <c r="L12" s="21">
        <v>18610</v>
      </c>
      <c r="M12" s="21">
        <v>17525.6</v>
      </c>
      <c r="N12" s="21">
        <v>14438.8</v>
      </c>
      <c r="O12" s="21">
        <v>17026.4</v>
      </c>
      <c r="P12" s="21">
        <v>16398.7</v>
      </c>
      <c r="Q12" s="21">
        <v>15890.77272</v>
      </c>
      <c r="R12" s="21">
        <v>17301.74581945035</v>
      </c>
      <c r="S12" s="21">
        <v>22478.87685198573</v>
      </c>
      <c r="T12" s="21">
        <v>30070.911487749283</v>
      </c>
      <c r="U12" s="21">
        <v>35102.544260312614</v>
      </c>
    </row>
    <row r="13" spans="3:21" ht="10.5" customHeight="1">
      <c r="C13" s="170"/>
      <c r="D13" s="161"/>
      <c r="E13" s="161"/>
      <c r="F13" s="161"/>
      <c r="G13" s="161"/>
      <c r="H13" s="161"/>
      <c r="K13" s="162"/>
      <c r="L13" s="162"/>
      <c r="M13" s="162"/>
      <c r="N13" s="162"/>
      <c r="O13" s="162"/>
      <c r="P13" s="162"/>
      <c r="Q13" s="162"/>
      <c r="R13" s="162"/>
      <c r="S13" s="162"/>
      <c r="T13" s="75"/>
      <c r="U13" s="75"/>
    </row>
    <row r="14" spans="3:21" s="1" customFormat="1" ht="10.5" customHeight="1">
      <c r="C14" s="263"/>
      <c r="D14" s="156"/>
      <c r="E14" s="156" t="s">
        <v>102</v>
      </c>
      <c r="F14" s="156" t="s">
        <v>227</v>
      </c>
      <c r="G14" s="156"/>
      <c r="H14" s="156"/>
      <c r="K14" s="157">
        <v>3147.6</v>
      </c>
      <c r="L14" s="157">
        <v>3355.5</v>
      </c>
      <c r="M14" s="157">
        <v>3124.5</v>
      </c>
      <c r="N14" s="157">
        <v>2586.8</v>
      </c>
      <c r="O14" s="157">
        <v>3076.2</v>
      </c>
      <c r="P14" s="157">
        <v>2898.4</v>
      </c>
      <c r="Q14" s="157">
        <v>2818.34297564</v>
      </c>
      <c r="R14" s="157">
        <v>3898.561556003449</v>
      </c>
      <c r="S14" s="157">
        <v>5005.109469416781</v>
      </c>
      <c r="T14" s="157">
        <v>6435.5056881686</v>
      </c>
      <c r="U14" s="157">
        <v>7566.205593662762</v>
      </c>
    </row>
    <row r="15" spans="3:21" ht="10.5" customHeight="1">
      <c r="C15" s="170"/>
      <c r="D15" s="161"/>
      <c r="E15" s="161"/>
      <c r="F15" s="161"/>
      <c r="G15" s="2" t="s">
        <v>228</v>
      </c>
      <c r="K15" s="162">
        <v>1458.6</v>
      </c>
      <c r="L15" s="20">
        <v>1575.2</v>
      </c>
      <c r="M15" s="20">
        <v>1277.6</v>
      </c>
      <c r="N15" s="20">
        <v>896.4</v>
      </c>
      <c r="O15" s="20">
        <v>1170.3</v>
      </c>
      <c r="P15" s="20">
        <v>995.5</v>
      </c>
      <c r="Q15" s="20">
        <v>1001.7</v>
      </c>
      <c r="R15" s="20">
        <v>1371.1963527566165</v>
      </c>
      <c r="S15" s="20">
        <v>1845.4867353425905</v>
      </c>
      <c r="T15" s="20">
        <v>2604.625398730698</v>
      </c>
      <c r="U15" s="20">
        <v>3086.569896422532</v>
      </c>
    </row>
    <row r="16" spans="3:21" s="1" customFormat="1" ht="10.5" customHeight="1">
      <c r="C16" s="170"/>
      <c r="D16" s="161"/>
      <c r="E16" s="161"/>
      <c r="F16" s="161"/>
      <c r="G16" s="2" t="s">
        <v>229</v>
      </c>
      <c r="H16" s="2"/>
      <c r="K16" s="162">
        <v>979.5</v>
      </c>
      <c r="L16" s="20">
        <v>1079.2</v>
      </c>
      <c r="M16" s="20">
        <v>1100</v>
      </c>
      <c r="N16" s="20">
        <v>923.9</v>
      </c>
      <c r="O16" s="20">
        <v>1112.9</v>
      </c>
      <c r="P16" s="20">
        <v>1078.9</v>
      </c>
      <c r="Q16" s="20">
        <v>1044.3</v>
      </c>
      <c r="R16" s="20">
        <v>1012.9620435592965</v>
      </c>
      <c r="S16" s="20">
        <v>1292.2556208878268</v>
      </c>
      <c r="T16" s="20">
        <v>1542.4834355242806</v>
      </c>
      <c r="U16" s="20">
        <v>1927.0754127926643</v>
      </c>
    </row>
    <row r="17" spans="3:21" ht="10.5" customHeight="1">
      <c r="C17" s="170"/>
      <c r="D17" s="161"/>
      <c r="E17" s="161"/>
      <c r="F17" s="161"/>
      <c r="G17" s="2" t="s">
        <v>230</v>
      </c>
      <c r="K17" s="162">
        <v>709.5</v>
      </c>
      <c r="L17" s="20">
        <v>701.1</v>
      </c>
      <c r="M17" s="20">
        <v>746.9</v>
      </c>
      <c r="N17" s="20">
        <v>766.5</v>
      </c>
      <c r="O17" s="20">
        <v>793</v>
      </c>
      <c r="P17" s="20">
        <v>824</v>
      </c>
      <c r="Q17" s="20">
        <v>772.3429756400001</v>
      </c>
      <c r="R17" s="20">
        <v>1514.4031596875361</v>
      </c>
      <c r="S17" s="20">
        <v>1867.3671131863643</v>
      </c>
      <c r="T17" s="20">
        <v>2288.396853913621</v>
      </c>
      <c r="U17" s="20">
        <v>2552.560284447565</v>
      </c>
    </row>
    <row r="18" spans="3:21" ht="10.5" customHeight="1">
      <c r="C18" s="170"/>
      <c r="D18" s="161"/>
      <c r="E18" s="161"/>
      <c r="F18" s="161"/>
      <c r="G18" s="161"/>
      <c r="H18" s="161"/>
      <c r="K18" s="162"/>
      <c r="L18" s="20"/>
      <c r="M18" s="20"/>
      <c r="N18" s="20"/>
      <c r="O18" s="20"/>
      <c r="P18" s="20"/>
      <c r="Q18" s="20"/>
      <c r="R18" s="20"/>
      <c r="S18" s="20"/>
      <c r="T18" s="75"/>
      <c r="U18" s="75"/>
    </row>
    <row r="19" spans="3:21" s="1" customFormat="1" ht="10.5" customHeight="1">
      <c r="C19" s="263"/>
      <c r="D19" s="156"/>
      <c r="E19" s="156" t="s">
        <v>109</v>
      </c>
      <c r="F19" s="156" t="s">
        <v>231</v>
      </c>
      <c r="G19" s="156"/>
      <c r="H19" s="156"/>
      <c r="K19" s="157">
        <v>9459.705</v>
      </c>
      <c r="L19" s="21">
        <v>10070.52</v>
      </c>
      <c r="M19" s="21">
        <v>9593.4</v>
      </c>
      <c r="N19" s="21">
        <v>8776.2</v>
      </c>
      <c r="O19" s="21">
        <v>10520.2</v>
      </c>
      <c r="P19" s="21">
        <v>9951</v>
      </c>
      <c r="Q19" s="21">
        <v>9614.814409</v>
      </c>
      <c r="R19" s="21">
        <v>10374.598197082196</v>
      </c>
      <c r="S19" s="21">
        <v>13727.616623657892</v>
      </c>
      <c r="T19" s="21">
        <v>17872.7324683573</v>
      </c>
      <c r="U19" s="21">
        <v>21471.076722751837</v>
      </c>
    </row>
    <row r="20" spans="3:21" ht="10.5" customHeight="1">
      <c r="C20" s="170"/>
      <c r="D20" s="161"/>
      <c r="E20" s="161"/>
      <c r="F20" s="161"/>
      <c r="G20" s="161"/>
      <c r="H20" s="161"/>
      <c r="K20" s="162"/>
      <c r="L20" s="20"/>
      <c r="M20" s="20"/>
      <c r="N20" s="20"/>
      <c r="O20" s="20"/>
      <c r="P20" s="20"/>
      <c r="Q20" s="20"/>
      <c r="R20" s="20"/>
      <c r="S20" s="20"/>
      <c r="T20" s="75"/>
      <c r="U20" s="75"/>
    </row>
    <row r="21" spans="3:21" ht="10.5" customHeight="1">
      <c r="C21" s="170"/>
      <c r="D21" s="161"/>
      <c r="E21" s="161"/>
      <c r="F21" s="161"/>
      <c r="G21" s="161" t="s">
        <v>30</v>
      </c>
      <c r="H21" s="161"/>
      <c r="K21" s="162">
        <v>1781.9</v>
      </c>
      <c r="L21" s="20">
        <v>1763.26</v>
      </c>
      <c r="M21" s="20">
        <v>1427.1</v>
      </c>
      <c r="N21" s="20">
        <v>1930.1</v>
      </c>
      <c r="O21" s="20">
        <v>2864.8</v>
      </c>
      <c r="P21" s="20">
        <v>2588.8</v>
      </c>
      <c r="Q21" s="20">
        <v>2462.72740653</v>
      </c>
      <c r="R21" s="20">
        <v>3057.7097768488165</v>
      </c>
      <c r="S21" s="20">
        <v>4294.709292487004</v>
      </c>
      <c r="T21" s="20">
        <v>6035.053876028105</v>
      </c>
      <c r="U21" s="20">
        <v>7852.087304695506</v>
      </c>
    </row>
    <row r="22" spans="3:21" ht="10.5" customHeight="1">
      <c r="C22" s="170"/>
      <c r="D22" s="161"/>
      <c r="E22" s="161"/>
      <c r="F22" s="161"/>
      <c r="G22" s="161"/>
      <c r="H22" s="161" t="s">
        <v>31</v>
      </c>
      <c r="K22" s="162">
        <v>1187</v>
      </c>
      <c r="L22" s="20">
        <v>1168.5</v>
      </c>
      <c r="M22" s="20">
        <v>861.2</v>
      </c>
      <c r="N22" s="20">
        <v>1248.3</v>
      </c>
      <c r="O22" s="20">
        <v>1993.8</v>
      </c>
      <c r="P22" s="20">
        <v>1726.8</v>
      </c>
      <c r="Q22" s="20">
        <v>1615.1</v>
      </c>
      <c r="R22" s="20">
        <v>2125.5519871700003</v>
      </c>
      <c r="S22" s="20">
        <v>2874.56320454</v>
      </c>
      <c r="T22" s="20">
        <v>3778.88098707</v>
      </c>
      <c r="U22" s="20">
        <v>4873.522408140001</v>
      </c>
    </row>
    <row r="23" spans="3:21" s="1" customFormat="1" ht="10.5" customHeight="1">
      <c r="C23" s="170"/>
      <c r="D23" s="161"/>
      <c r="E23" s="161"/>
      <c r="F23" s="161"/>
      <c r="G23" s="161"/>
      <c r="H23" s="161" t="s">
        <v>32</v>
      </c>
      <c r="K23" s="162">
        <v>594.9</v>
      </c>
      <c r="L23" s="20">
        <v>594.76</v>
      </c>
      <c r="M23" s="20">
        <v>565.9</v>
      </c>
      <c r="N23" s="20">
        <v>681.8</v>
      </c>
      <c r="O23" s="20">
        <v>871</v>
      </c>
      <c r="P23" s="20">
        <v>862</v>
      </c>
      <c r="Q23" s="20">
        <v>847.6274065300001</v>
      </c>
      <c r="R23" s="20">
        <v>932.1577896788165</v>
      </c>
      <c r="S23" s="20">
        <v>1420.1460879470037</v>
      </c>
      <c r="T23" s="20">
        <v>2256.1728889581054</v>
      </c>
      <c r="U23" s="20">
        <v>2978.5648965555065</v>
      </c>
    </row>
    <row r="24" spans="3:21" ht="10.5" customHeight="1">
      <c r="C24" s="170"/>
      <c r="D24" s="161"/>
      <c r="E24" s="161"/>
      <c r="F24" s="161"/>
      <c r="G24" s="161" t="s">
        <v>33</v>
      </c>
      <c r="H24" s="161"/>
      <c r="K24" s="162">
        <v>7677.805</v>
      </c>
      <c r="L24" s="20">
        <v>8307.26</v>
      </c>
      <c r="M24" s="20">
        <v>8166.3</v>
      </c>
      <c r="N24" s="20">
        <v>6846.1</v>
      </c>
      <c r="O24" s="20">
        <v>7655.4</v>
      </c>
      <c r="P24" s="20">
        <v>7362.2</v>
      </c>
      <c r="Q24" s="20">
        <v>7152.08700247</v>
      </c>
      <c r="R24" s="20">
        <v>7316.888420233379</v>
      </c>
      <c r="S24" s="20">
        <v>9432.907331170889</v>
      </c>
      <c r="T24" s="20">
        <v>11837.678592329194</v>
      </c>
      <c r="U24" s="20">
        <v>13618.989418056328</v>
      </c>
    </row>
    <row r="25" spans="3:21" ht="10.5" customHeight="1">
      <c r="C25" s="170"/>
      <c r="D25" s="161"/>
      <c r="E25" s="161"/>
      <c r="F25" s="161"/>
      <c r="G25" s="161"/>
      <c r="H25" s="161"/>
      <c r="K25" s="162"/>
      <c r="L25" s="20"/>
      <c r="M25" s="20"/>
      <c r="N25" s="20"/>
      <c r="O25" s="20"/>
      <c r="P25" s="20"/>
      <c r="Q25" s="20"/>
      <c r="R25" s="20"/>
      <c r="S25" s="20"/>
      <c r="T25" s="157"/>
      <c r="U25" s="157"/>
    </row>
    <row r="26" spans="3:21" s="1" customFormat="1" ht="10.5" customHeight="1">
      <c r="C26" s="263"/>
      <c r="D26" s="156"/>
      <c r="E26" s="156" t="s">
        <v>124</v>
      </c>
      <c r="F26" s="156" t="s">
        <v>232</v>
      </c>
      <c r="G26" s="156"/>
      <c r="H26" s="156"/>
      <c r="K26" s="157">
        <v>4665.6</v>
      </c>
      <c r="L26" s="21">
        <v>5183.96</v>
      </c>
      <c r="M26" s="21">
        <v>4807.7</v>
      </c>
      <c r="N26" s="21">
        <v>3075.8</v>
      </c>
      <c r="O26" s="21">
        <v>3430</v>
      </c>
      <c r="P26" s="21">
        <v>3549.3</v>
      </c>
      <c r="Q26" s="21">
        <v>3457.61533536</v>
      </c>
      <c r="R26" s="21">
        <v>3028.5860663647054</v>
      </c>
      <c r="S26" s="21">
        <v>3746.1507589110574</v>
      </c>
      <c r="T26" s="157">
        <v>5762.673331223386</v>
      </c>
      <c r="U26" s="157">
        <v>6065.261943898013</v>
      </c>
    </row>
    <row r="27" spans="3:21" ht="10.5" customHeight="1">
      <c r="C27" s="170"/>
      <c r="D27" s="161"/>
      <c r="E27" s="161"/>
      <c r="F27" s="161"/>
      <c r="G27" s="161"/>
      <c r="H27" s="161"/>
      <c r="K27" s="162"/>
      <c r="L27" s="20"/>
      <c r="M27" s="20"/>
      <c r="N27" s="20"/>
      <c r="O27" s="20"/>
      <c r="P27" s="20"/>
      <c r="Q27" s="20"/>
      <c r="R27" s="20"/>
      <c r="S27" s="20"/>
      <c r="T27" s="75"/>
      <c r="U27" s="75"/>
    </row>
    <row r="28" spans="3:21" ht="10.5" customHeight="1">
      <c r="C28" s="170"/>
      <c r="D28" s="161"/>
      <c r="E28" s="161"/>
      <c r="F28" s="161"/>
      <c r="G28" s="161"/>
      <c r="H28" s="161"/>
      <c r="K28" s="157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3:21" s="1" customFormat="1" ht="10.5" customHeight="1">
      <c r="C29" s="170"/>
      <c r="D29" s="156" t="s">
        <v>111</v>
      </c>
      <c r="E29" s="156" t="s">
        <v>451</v>
      </c>
      <c r="F29" s="156"/>
      <c r="G29" s="156"/>
      <c r="H29" s="156"/>
      <c r="K29" s="157">
        <v>1495.835</v>
      </c>
      <c r="L29" s="21">
        <v>1857.9</v>
      </c>
      <c r="M29" s="21">
        <v>1998.1</v>
      </c>
      <c r="N29" s="21">
        <v>1276.5</v>
      </c>
      <c r="O29" s="21">
        <v>1152.7</v>
      </c>
      <c r="P29" s="21">
        <v>1104.2</v>
      </c>
      <c r="Q29" s="21">
        <v>986.6463989017304</v>
      </c>
      <c r="R29" s="21">
        <v>1633.297945596895</v>
      </c>
      <c r="S29" s="21">
        <v>1847.425859806031</v>
      </c>
      <c r="T29" s="21">
        <v>1980.4396513631352</v>
      </c>
      <c r="U29" s="21">
        <v>2452.293310519999</v>
      </c>
    </row>
    <row r="30" spans="3:21" s="1" customFormat="1" ht="10.5" customHeight="1">
      <c r="C30" s="170"/>
      <c r="D30" s="161"/>
      <c r="E30" s="161"/>
      <c r="F30" s="161"/>
      <c r="G30" s="161"/>
      <c r="H30" s="161"/>
      <c r="K30" s="162"/>
      <c r="L30" s="20"/>
      <c r="M30" s="20"/>
      <c r="N30" s="20"/>
      <c r="O30" s="20"/>
      <c r="P30" s="20"/>
      <c r="Q30" s="20"/>
      <c r="R30" s="20"/>
      <c r="S30" s="20"/>
      <c r="T30" s="208"/>
      <c r="U30" s="208"/>
    </row>
    <row r="31" spans="3:21" s="1" customFormat="1" ht="10.5" customHeight="1">
      <c r="C31" s="170"/>
      <c r="D31" s="161"/>
      <c r="E31" s="161"/>
      <c r="F31" s="161"/>
      <c r="G31" s="161"/>
      <c r="H31" s="161"/>
      <c r="K31" s="162"/>
      <c r="L31" s="20"/>
      <c r="M31" s="20"/>
      <c r="N31" s="20"/>
      <c r="O31" s="20"/>
      <c r="P31" s="20"/>
      <c r="Q31" s="20"/>
      <c r="R31" s="20"/>
      <c r="S31" s="20"/>
      <c r="T31" s="208"/>
      <c r="U31" s="208"/>
    </row>
    <row r="32" spans="3:8" s="1" customFormat="1" ht="10.5" customHeight="1">
      <c r="C32" s="263" t="s">
        <v>452</v>
      </c>
      <c r="D32" s="156" t="s">
        <v>254</v>
      </c>
      <c r="E32" s="156"/>
      <c r="F32" s="156"/>
      <c r="G32" s="156"/>
      <c r="H32" s="156"/>
    </row>
    <row r="33" spans="3:21" s="1" customFormat="1" ht="10.5" customHeight="1">
      <c r="C33" s="263"/>
      <c r="D33" s="156" t="s">
        <v>253</v>
      </c>
      <c r="E33" s="156"/>
      <c r="F33" s="156"/>
      <c r="G33" s="156"/>
      <c r="H33" s="156"/>
      <c r="K33" s="157">
        <v>327.91</v>
      </c>
      <c r="L33" s="21">
        <v>332.2</v>
      </c>
      <c r="M33" s="21">
        <v>328.82</v>
      </c>
      <c r="N33" s="21">
        <v>246.87</v>
      </c>
      <c r="O33" s="21">
        <v>286.2</v>
      </c>
      <c r="P33" s="21">
        <v>296.2</v>
      </c>
      <c r="Q33" s="21">
        <v>268.6</v>
      </c>
      <c r="R33" s="21">
        <v>387.34889591251874</v>
      </c>
      <c r="S33" s="21">
        <v>467.1721738618685</v>
      </c>
      <c r="T33" s="21">
        <v>683.72</v>
      </c>
      <c r="U33" s="21">
        <v>854.2958248727078</v>
      </c>
    </row>
    <row r="34" spans="3:21" s="1" customFormat="1" ht="10.5" customHeight="1">
      <c r="C34" s="263"/>
      <c r="D34" s="156"/>
      <c r="E34" s="156"/>
      <c r="F34" s="156"/>
      <c r="G34" s="156"/>
      <c r="H34" s="156"/>
      <c r="K34" s="157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3:21" s="1" customFormat="1" ht="10.5" customHeight="1">
      <c r="C35" s="263"/>
      <c r="D35" s="156"/>
      <c r="E35" s="156"/>
      <c r="F35" s="156"/>
      <c r="G35" s="156"/>
      <c r="H35" s="156"/>
      <c r="K35" s="157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3:21" s="1" customFormat="1" ht="10.5" customHeight="1">
      <c r="C36" s="264" t="s">
        <v>453</v>
      </c>
      <c r="D36" s="156" t="s">
        <v>255</v>
      </c>
      <c r="E36" s="156"/>
      <c r="F36" s="156"/>
      <c r="G36" s="156"/>
      <c r="H36" s="156"/>
      <c r="K36" s="157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3:21" s="1" customFormat="1" ht="10.5" customHeight="1">
      <c r="C37" s="156"/>
      <c r="D37" s="156"/>
      <c r="E37" s="156"/>
      <c r="F37" s="156"/>
      <c r="G37" s="156"/>
      <c r="H37" s="156"/>
      <c r="K37" s="157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3:21" s="1" customFormat="1" ht="10.5" customHeight="1">
      <c r="C38" s="156"/>
      <c r="D38" s="156"/>
      <c r="E38" s="156"/>
      <c r="F38" s="156"/>
      <c r="G38" s="263"/>
      <c r="H38" s="156"/>
      <c r="K38" s="157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3:21" s="1" customFormat="1" ht="10.5" customHeight="1">
      <c r="C39" s="156"/>
      <c r="D39" s="156"/>
      <c r="E39" s="156"/>
      <c r="F39" s="156"/>
      <c r="G39" s="156"/>
      <c r="H39" s="156"/>
      <c r="K39" s="157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3:21" s="1" customFormat="1" ht="10.5" customHeight="1">
      <c r="C40" s="156" t="s">
        <v>454</v>
      </c>
      <c r="D40" s="156" t="s">
        <v>480</v>
      </c>
      <c r="E40" s="156"/>
      <c r="F40" s="156"/>
      <c r="G40" s="156"/>
      <c r="H40" s="156"/>
      <c r="K40" s="157">
        <v>19096.65</v>
      </c>
      <c r="L40" s="21">
        <v>20800.1</v>
      </c>
      <c r="M40" s="21">
        <v>19852.52</v>
      </c>
      <c r="N40" s="21">
        <v>15962.17</v>
      </c>
      <c r="O40" s="21">
        <v>18465.3</v>
      </c>
      <c r="P40" s="21">
        <v>17799.14</v>
      </c>
      <c r="Q40" s="21">
        <v>17146.019118901728</v>
      </c>
      <c r="R40" s="21">
        <v>19322.392660959762</v>
      </c>
      <c r="S40" s="21">
        <v>24793.474885653635</v>
      </c>
      <c r="T40" s="21">
        <v>32735.071139112417</v>
      </c>
      <c r="U40" s="21">
        <v>38409.13339570532</v>
      </c>
    </row>
    <row r="41" spans="3:21" s="1" customFormat="1" ht="10.5" customHeight="1">
      <c r="C41" s="156"/>
      <c r="D41" s="156"/>
      <c r="E41" s="156"/>
      <c r="F41" s="156"/>
      <c r="G41" s="156"/>
      <c r="H41" s="156"/>
      <c r="K41" s="157"/>
      <c r="L41" s="21"/>
      <c r="M41" s="21"/>
      <c r="N41" s="21"/>
      <c r="O41" s="21"/>
      <c r="P41" s="21"/>
      <c r="Q41" s="21"/>
      <c r="R41" s="21"/>
      <c r="S41" s="21"/>
      <c r="T41" s="208"/>
      <c r="U41" s="208"/>
    </row>
    <row r="42" spans="3:21" s="1" customFormat="1" ht="10.5" customHeight="1">
      <c r="C42" s="156"/>
      <c r="D42" s="156"/>
      <c r="E42" s="156"/>
      <c r="F42" s="156"/>
      <c r="G42" s="156"/>
      <c r="H42" s="156"/>
      <c r="K42" s="157"/>
      <c r="L42" s="21"/>
      <c r="M42" s="21"/>
      <c r="N42" s="21"/>
      <c r="O42" s="21"/>
      <c r="P42" s="21"/>
      <c r="Q42" s="21"/>
      <c r="R42" s="21"/>
      <c r="S42" s="21"/>
      <c r="T42" s="208"/>
      <c r="U42" s="208"/>
    </row>
    <row r="43" spans="3:21" s="1" customFormat="1" ht="10.5" customHeight="1">
      <c r="C43" s="156" t="s">
        <v>456</v>
      </c>
      <c r="D43" s="156" t="s">
        <v>455</v>
      </c>
      <c r="E43" s="156"/>
      <c r="F43" s="156"/>
      <c r="G43" s="263"/>
      <c r="H43" s="156"/>
      <c r="K43" s="157">
        <v>1398</v>
      </c>
      <c r="L43" s="21">
        <v>1502.3</v>
      </c>
      <c r="M43" s="21">
        <v>1489.4</v>
      </c>
      <c r="N43" s="21">
        <v>1227.08</v>
      </c>
      <c r="O43" s="21">
        <v>1373.9</v>
      </c>
      <c r="P43" s="21">
        <v>1370.9</v>
      </c>
      <c r="Q43" s="21">
        <v>1351.7773970817289</v>
      </c>
      <c r="R43" s="21">
        <v>1381.1770705544996</v>
      </c>
      <c r="S43" s="21">
        <v>1858.3157807156258</v>
      </c>
      <c r="T43" s="21">
        <v>2242.729199053242</v>
      </c>
      <c r="U43" s="21">
        <v>2506.078793223998</v>
      </c>
    </row>
    <row r="44" spans="3:21" s="1" customFormat="1" ht="10.5" customHeight="1">
      <c r="C44" s="156"/>
      <c r="D44" s="156"/>
      <c r="E44" s="156"/>
      <c r="F44" s="156"/>
      <c r="G44" s="156"/>
      <c r="H44" s="156"/>
      <c r="K44" s="157"/>
      <c r="L44" s="21"/>
      <c r="M44" s="21"/>
      <c r="N44" s="21"/>
      <c r="O44" s="21"/>
      <c r="P44" s="21"/>
      <c r="Q44" s="21"/>
      <c r="R44" s="21"/>
      <c r="S44" s="21"/>
      <c r="T44" s="208"/>
      <c r="U44" s="208"/>
    </row>
    <row r="45" spans="3:21" s="1" customFormat="1" ht="10.5" customHeight="1">
      <c r="C45" s="156" t="s">
        <v>479</v>
      </c>
      <c r="D45" s="156"/>
      <c r="E45" s="156"/>
      <c r="F45" s="156"/>
      <c r="G45" s="156"/>
      <c r="H45" s="156"/>
      <c r="K45" s="157">
        <v>17698.7</v>
      </c>
      <c r="L45" s="21">
        <v>19297.8</v>
      </c>
      <c r="M45" s="21">
        <v>18363.12</v>
      </c>
      <c r="N45" s="21">
        <v>14735.09</v>
      </c>
      <c r="O45" s="21">
        <v>17091.4</v>
      </c>
      <c r="P45" s="21">
        <v>16428.24</v>
      </c>
      <c r="Q45" s="21">
        <v>15794.241721819999</v>
      </c>
      <c r="R45" s="21">
        <v>17941.215590405263</v>
      </c>
      <c r="S45" s="21">
        <v>22935.159104938008</v>
      </c>
      <c r="T45" s="21">
        <v>30492.341940059177</v>
      </c>
      <c r="U45" s="21">
        <v>35903.05460248132</v>
      </c>
    </row>
    <row r="46" spans="3:21" ht="10.5" customHeight="1">
      <c r="C46" s="161"/>
      <c r="D46" s="161"/>
      <c r="E46" s="161"/>
      <c r="F46" s="161"/>
      <c r="G46" s="339" t="s">
        <v>482</v>
      </c>
      <c r="H46" s="339"/>
      <c r="I46" s="339"/>
      <c r="K46" s="162">
        <v>15986.3</v>
      </c>
      <c r="L46" s="20">
        <v>17244</v>
      </c>
      <c r="M46" s="20">
        <v>16188.8</v>
      </c>
      <c r="N46" s="20">
        <v>13311.3</v>
      </c>
      <c r="O46" s="20">
        <v>15739.7</v>
      </c>
      <c r="P46" s="20">
        <v>15114.2</v>
      </c>
      <c r="Q46" s="20">
        <v>14618.448136247047</v>
      </c>
      <c r="R46" s="20">
        <v>16040.068883380507</v>
      </c>
      <c r="S46" s="20">
        <v>20761.466950898448</v>
      </c>
      <c r="T46" s="75">
        <v>27966.576491955304</v>
      </c>
      <c r="U46" s="75">
        <v>32760.007664125875</v>
      </c>
    </row>
    <row r="47" spans="3:21" ht="10.5" customHeight="1">
      <c r="C47" s="161"/>
      <c r="D47" s="161"/>
      <c r="E47" s="161"/>
      <c r="F47" s="161"/>
      <c r="G47" s="265"/>
      <c r="H47" s="340" t="s">
        <v>233</v>
      </c>
      <c r="I47" s="340"/>
      <c r="K47" s="162">
        <v>1082.8</v>
      </c>
      <c r="L47" s="20">
        <v>1049.9</v>
      </c>
      <c r="M47" s="20">
        <v>760.7</v>
      </c>
      <c r="N47" s="20">
        <v>1016.4</v>
      </c>
      <c r="O47" s="20">
        <v>1884.9</v>
      </c>
      <c r="P47" s="20">
        <v>1618.3</v>
      </c>
      <c r="Q47" s="20">
        <v>1540.3</v>
      </c>
      <c r="R47" s="20">
        <v>2030.6546311299999</v>
      </c>
      <c r="S47" s="20">
        <v>2703.3647382999998</v>
      </c>
      <c r="T47" s="75">
        <v>3604.5109396099997</v>
      </c>
      <c r="U47" s="75">
        <v>4641.727419760001</v>
      </c>
    </row>
    <row r="48" spans="3:21" ht="10.5" customHeight="1">
      <c r="C48" s="161"/>
      <c r="D48" s="161"/>
      <c r="E48" s="161"/>
      <c r="F48" s="161"/>
      <c r="G48" s="341" t="s">
        <v>134</v>
      </c>
      <c r="H48" s="341"/>
      <c r="I48" s="341"/>
      <c r="K48" s="162">
        <v>1384.4</v>
      </c>
      <c r="L48" s="20">
        <v>1721.5</v>
      </c>
      <c r="M48" s="20">
        <v>1845.5</v>
      </c>
      <c r="N48" s="20">
        <v>1176.9</v>
      </c>
      <c r="O48" s="20">
        <v>1065.5</v>
      </c>
      <c r="P48" s="20">
        <v>1017.9</v>
      </c>
      <c r="Q48" s="20">
        <v>907.1935855729498</v>
      </c>
      <c r="R48" s="20">
        <v>1513.7978111122366</v>
      </c>
      <c r="S48" s="20">
        <v>1706.5199801776894</v>
      </c>
      <c r="T48" s="75">
        <v>1842.0454481038735</v>
      </c>
      <c r="U48" s="75">
        <v>2288.7511134827346</v>
      </c>
    </row>
    <row r="49" spans="3:21" ht="10.5" customHeight="1">
      <c r="C49" s="161"/>
      <c r="D49" s="161"/>
      <c r="E49" s="161"/>
      <c r="F49" s="161"/>
      <c r="G49" s="342" t="s">
        <v>33</v>
      </c>
      <c r="H49" s="342"/>
      <c r="I49" s="342"/>
      <c r="J49" s="8"/>
      <c r="K49" s="162">
        <v>328.00000000000136</v>
      </c>
      <c r="L49" s="162">
        <v>332.2999999999993</v>
      </c>
      <c r="M49" s="162">
        <v>328.82</v>
      </c>
      <c r="N49" s="162">
        <v>246.89000000000078</v>
      </c>
      <c r="O49" s="162">
        <v>286.2000000000007</v>
      </c>
      <c r="P49" s="162">
        <v>296.1400000000009</v>
      </c>
      <c r="Q49" s="162">
        <v>268.6000000000008</v>
      </c>
      <c r="R49" s="162">
        <v>387.3488959125205</v>
      </c>
      <c r="S49" s="162">
        <v>467.1721738618694</v>
      </c>
      <c r="T49" s="75">
        <v>683.72</v>
      </c>
      <c r="U49" s="75">
        <v>854.29582487271</v>
      </c>
    </row>
    <row r="50" spans="3:21" ht="10.5" customHeight="1">
      <c r="C50" s="266"/>
      <c r="D50" s="266"/>
      <c r="E50" s="266"/>
      <c r="F50" s="266"/>
      <c r="G50" s="266"/>
      <c r="H50" s="266"/>
      <c r="I50" s="267"/>
      <c r="J50" s="267"/>
      <c r="K50" s="268"/>
      <c r="L50" s="268"/>
      <c r="M50" s="268"/>
      <c r="N50" s="268"/>
      <c r="O50" s="268"/>
      <c r="P50" s="268"/>
      <c r="Q50" s="268"/>
      <c r="R50" s="267"/>
      <c r="S50" s="267"/>
      <c r="T50" s="267"/>
      <c r="U50" s="267"/>
    </row>
    <row r="51" spans="3:19" ht="10.5" customHeight="1">
      <c r="C51" s="161"/>
      <c r="D51" s="161"/>
      <c r="E51" s="161"/>
      <c r="F51" s="161"/>
      <c r="G51" s="161"/>
      <c r="H51" s="161"/>
      <c r="I51" s="8"/>
      <c r="J51" s="8"/>
      <c r="K51" s="14"/>
      <c r="L51" s="14"/>
      <c r="M51" s="14"/>
      <c r="N51" s="14"/>
      <c r="O51" s="14"/>
      <c r="P51" s="14"/>
      <c r="Q51" s="14"/>
      <c r="R51" s="8"/>
      <c r="S51" s="8"/>
    </row>
    <row r="52" spans="3:19" ht="10.5" customHeight="1">
      <c r="C52" s="161"/>
      <c r="D52" s="161"/>
      <c r="E52" s="161"/>
      <c r="F52" s="161"/>
      <c r="G52" s="161"/>
      <c r="H52" s="161"/>
      <c r="I52" s="8"/>
      <c r="J52" s="8"/>
      <c r="K52" s="14"/>
      <c r="L52" s="14"/>
      <c r="M52" s="14"/>
      <c r="N52" s="14"/>
      <c r="O52" s="14"/>
      <c r="P52" s="14"/>
      <c r="Q52" s="14"/>
      <c r="R52" s="8"/>
      <c r="S52" s="8"/>
    </row>
    <row r="53" spans="3:18" ht="10.5" customHeight="1">
      <c r="C53" s="161" t="s">
        <v>449</v>
      </c>
      <c r="D53" s="161"/>
      <c r="E53" s="161"/>
      <c r="F53" s="161"/>
      <c r="G53" s="161"/>
      <c r="H53" s="161"/>
      <c r="K53" s="162"/>
      <c r="L53" s="20"/>
      <c r="M53" s="20"/>
      <c r="N53" s="20"/>
      <c r="O53" s="20"/>
      <c r="P53" s="20"/>
      <c r="Q53" s="20"/>
      <c r="R53" s="20"/>
    </row>
    <row r="54" spans="3:16" ht="10.5" customHeight="1">
      <c r="C54" s="161"/>
      <c r="D54" s="161"/>
      <c r="E54" s="161"/>
      <c r="F54" s="161"/>
      <c r="G54" s="161"/>
      <c r="H54" s="161"/>
      <c r="K54" s="13"/>
      <c r="L54" s="13"/>
      <c r="M54" s="13"/>
      <c r="N54" s="13"/>
      <c r="O54" s="13"/>
      <c r="P54" s="13"/>
    </row>
  </sheetData>
  <mergeCells count="4">
    <mergeCell ref="G46:I46"/>
    <mergeCell ref="H47:I47"/>
    <mergeCell ref="G48:I48"/>
    <mergeCell ref="G49:I49"/>
  </mergeCells>
  <printOptions horizontalCentered="1" verticalCentered="1"/>
  <pageMargins left="0.5118110236220472" right="0.5118110236220472" top="0.5118110236220472" bottom="0.5118110236220472" header="0.5118110236220472" footer="0.5118110236220472"/>
  <pageSetup fitToHeight="1" fitToWidth="1" orientation="landscape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B1:J8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140625" style="8" customWidth="1"/>
    <col min="2" max="2" width="5.7109375" style="8" customWidth="1"/>
    <col min="3" max="3" width="1.7109375" style="8" customWidth="1"/>
    <col min="4" max="4" width="2.7109375" style="8" customWidth="1"/>
    <col min="5" max="5" width="6.7109375" style="8" customWidth="1"/>
    <col min="6" max="6" width="14.7109375" style="8" customWidth="1"/>
    <col min="7" max="7" width="14.28125" style="8" customWidth="1"/>
    <col min="8" max="8" width="11.28125" style="8" customWidth="1"/>
    <col min="9" max="9" width="18.57421875" style="8" customWidth="1"/>
    <col min="10" max="10" width="11.57421875" style="8" customWidth="1"/>
    <col min="11" max="16384" width="11.421875" style="8" customWidth="1"/>
  </cols>
  <sheetData>
    <row r="1" spans="2:6" s="19" customFormat="1" ht="12">
      <c r="B1" s="82"/>
      <c r="C1" s="55"/>
      <c r="D1" s="55"/>
      <c r="E1" s="55"/>
      <c r="F1" s="55"/>
    </row>
    <row r="2" spans="2:10" s="19" customFormat="1" ht="13.5" customHeight="1">
      <c r="B2" s="334" t="s">
        <v>535</v>
      </c>
      <c r="C2" s="55"/>
      <c r="D2" s="56"/>
      <c r="E2" s="56"/>
      <c r="F2" s="55"/>
      <c r="G2" s="53"/>
      <c r="H2" s="53"/>
      <c r="I2" s="53"/>
      <c r="J2" s="53"/>
    </row>
    <row r="3" spans="2:10" ht="12" customHeight="1">
      <c r="B3" s="335" t="s">
        <v>485</v>
      </c>
      <c r="C3" s="57"/>
      <c r="D3" s="57"/>
      <c r="E3" s="57"/>
      <c r="F3" s="57"/>
      <c r="G3" s="54"/>
      <c r="H3" s="54"/>
      <c r="I3" s="54"/>
      <c r="J3" s="54"/>
    </row>
    <row r="4" ht="12" customHeight="1"/>
    <row r="5" spans="2:10" s="2" customFormat="1" ht="12" customHeight="1">
      <c r="B5" s="7"/>
      <c r="C5" s="7"/>
      <c r="D5" s="7"/>
      <c r="E5" s="7"/>
      <c r="F5" s="338" t="s">
        <v>133</v>
      </c>
      <c r="G5" s="338"/>
      <c r="H5" s="338"/>
      <c r="I5" s="68" t="s">
        <v>384</v>
      </c>
      <c r="J5" s="69" t="s">
        <v>489</v>
      </c>
    </row>
    <row r="6" spans="2:10" s="2" customFormat="1" ht="12" customHeight="1">
      <c r="B6" s="8"/>
      <c r="C6" s="8"/>
      <c r="D6" s="8"/>
      <c r="E6" s="8"/>
      <c r="F6" s="8"/>
      <c r="G6" s="58"/>
      <c r="H6" s="58"/>
      <c r="I6" s="58" t="s">
        <v>385</v>
      </c>
      <c r="J6" s="58"/>
    </row>
    <row r="7" spans="2:10" s="2" customFormat="1" ht="12" customHeight="1">
      <c r="B7" s="10" t="s">
        <v>386</v>
      </c>
      <c r="C7" s="10"/>
      <c r="D7" s="10" t="s">
        <v>387</v>
      </c>
      <c r="E7" s="10"/>
      <c r="F7" s="59" t="s">
        <v>89</v>
      </c>
      <c r="G7" s="59" t="s">
        <v>134</v>
      </c>
      <c r="H7" s="59" t="s">
        <v>388</v>
      </c>
      <c r="I7" s="59" t="s">
        <v>425</v>
      </c>
      <c r="J7" s="10"/>
    </row>
    <row r="8" spans="2:10" s="2" customFormat="1" ht="12" customHeight="1">
      <c r="B8" s="8"/>
      <c r="C8" s="8"/>
      <c r="D8" s="8"/>
      <c r="E8" s="8"/>
      <c r="F8" s="8"/>
      <c r="G8" s="8"/>
      <c r="H8" s="8"/>
      <c r="I8" s="8"/>
      <c r="J8" s="8"/>
    </row>
    <row r="9" spans="2:10" s="2" customFormat="1" ht="12" customHeight="1">
      <c r="B9" s="61">
        <v>1996</v>
      </c>
      <c r="C9" s="61"/>
      <c r="D9" s="9"/>
      <c r="E9" s="61"/>
      <c r="F9" s="14">
        <v>76.36627747736038</v>
      </c>
      <c r="G9" s="14">
        <v>66.98541600308481</v>
      </c>
      <c r="H9" s="14">
        <v>75.69061928862283</v>
      </c>
      <c r="I9" s="14">
        <v>96.07724441995528</v>
      </c>
      <c r="J9" s="14">
        <v>75.73824702254852</v>
      </c>
    </row>
    <row r="10" spans="2:10" s="2" customFormat="1" ht="12" customHeight="1">
      <c r="B10" s="61">
        <v>1997</v>
      </c>
      <c r="C10" s="61"/>
      <c r="D10" s="9"/>
      <c r="E10" s="61"/>
      <c r="F10" s="14">
        <v>84.48401277320379</v>
      </c>
      <c r="G10" s="14">
        <v>84.90401478390999</v>
      </c>
      <c r="H10" s="14">
        <v>84.7053720458978</v>
      </c>
      <c r="I10" s="14">
        <v>103.34068409810392</v>
      </c>
      <c r="J10" s="14">
        <v>84.71322929472053</v>
      </c>
    </row>
    <row r="11" spans="2:10" s="2" customFormat="1" ht="12" customHeight="1">
      <c r="B11" s="61">
        <v>1998</v>
      </c>
      <c r="C11" s="61"/>
      <c r="D11" s="9"/>
      <c r="E11" s="61"/>
      <c r="F11" s="14">
        <v>89.23201429105784</v>
      </c>
      <c r="G11" s="14">
        <v>100.78955594997954</v>
      </c>
      <c r="H11" s="14">
        <v>90.47380788222344</v>
      </c>
      <c r="I11" s="14">
        <v>141.40105805143557</v>
      </c>
      <c r="J11" s="14">
        <v>90.79563915808147</v>
      </c>
    </row>
    <row r="12" spans="2:10" s="2" customFormat="1" ht="12" customHeight="1">
      <c r="B12" s="61">
        <v>1999</v>
      </c>
      <c r="C12" s="61"/>
      <c r="D12" s="9"/>
      <c r="E12" s="61"/>
      <c r="F12" s="14">
        <v>77.93524128180992</v>
      </c>
      <c r="G12" s="14">
        <v>69.60526733905587</v>
      </c>
      <c r="H12" s="14">
        <v>77.32796359693636</v>
      </c>
      <c r="I12" s="14">
        <v>92.63183312949543</v>
      </c>
      <c r="J12" s="14">
        <v>77.36696412660123</v>
      </c>
    </row>
    <row r="13" spans="2:10" s="2" customFormat="1" ht="12" customHeight="1">
      <c r="B13" s="61">
        <v>2000</v>
      </c>
      <c r="C13" s="61"/>
      <c r="D13" s="9"/>
      <c r="E13" s="61"/>
      <c r="F13" s="14">
        <v>90.5295762729504</v>
      </c>
      <c r="G13" s="14">
        <v>65.72825394827045</v>
      </c>
      <c r="H13" s="14">
        <v>88.45545755853549</v>
      </c>
      <c r="I13" s="14">
        <v>69.39050619730503</v>
      </c>
      <c r="J13" s="14">
        <v>88.12870883661147</v>
      </c>
    </row>
    <row r="14" spans="2:10" s="2" customFormat="1" ht="12" customHeight="1">
      <c r="B14" s="61">
        <v>2001</v>
      </c>
      <c r="C14" s="61"/>
      <c r="D14" s="9"/>
      <c r="E14" s="61"/>
      <c r="F14" s="14">
        <v>91.99615540857219</v>
      </c>
      <c r="G14" s="14">
        <v>65.49163223405667</v>
      </c>
      <c r="H14" s="14">
        <v>89.77344387615766</v>
      </c>
      <c r="I14" s="14">
        <v>77.64103738416459</v>
      </c>
      <c r="J14" s="14">
        <v>89.55639391976457</v>
      </c>
    </row>
    <row r="15" spans="2:10" s="2" customFormat="1" ht="12" customHeight="1">
      <c r="B15" s="61">
        <v>2002</v>
      </c>
      <c r="C15" s="61"/>
      <c r="D15" s="9"/>
      <c r="E15" s="61"/>
      <c r="F15" s="14">
        <v>93.46809389510935</v>
      </c>
      <c r="G15" s="14">
        <v>61.889592461183554</v>
      </c>
      <c r="H15" s="14">
        <v>90.76095175879539</v>
      </c>
      <c r="I15" s="14">
        <v>92.62575759930836</v>
      </c>
      <c r="J15" s="14">
        <v>90.81018343464127</v>
      </c>
    </row>
    <row r="16" spans="2:10" s="2" customFormat="1" ht="12" customHeight="1">
      <c r="B16" s="61">
        <v>2003</v>
      </c>
      <c r="C16" s="61"/>
      <c r="D16" s="9"/>
      <c r="E16" s="61"/>
      <c r="F16" s="14">
        <v>100</v>
      </c>
      <c r="G16" s="14">
        <v>100</v>
      </c>
      <c r="H16" s="14">
        <v>100</v>
      </c>
      <c r="I16" s="14">
        <v>100</v>
      </c>
      <c r="J16" s="14">
        <v>100</v>
      </c>
    </row>
    <row r="17" spans="2:10" s="2" customFormat="1" ht="12" customHeight="1">
      <c r="B17" s="61">
        <v>2004</v>
      </c>
      <c r="C17" s="61"/>
      <c r="D17" s="9"/>
      <c r="E17" s="61"/>
      <c r="F17" s="14">
        <v>121.76540768656837</v>
      </c>
      <c r="G17" s="14">
        <v>106.00853902661329</v>
      </c>
      <c r="H17" s="14">
        <v>120.40625259135535</v>
      </c>
      <c r="I17" s="14">
        <v>95.90949392268679</v>
      </c>
      <c r="J17" s="14">
        <v>119.99438305136623</v>
      </c>
    </row>
    <row r="18" spans="2:10" s="2" customFormat="1" ht="12" customHeight="1">
      <c r="B18" s="61">
        <v>2005</v>
      </c>
      <c r="C18" s="61"/>
      <c r="D18" s="9"/>
      <c r="E18" s="61"/>
      <c r="F18" s="14">
        <v>149.9281721870142</v>
      </c>
      <c r="G18" s="14">
        <v>104.59785506662296</v>
      </c>
      <c r="H18" s="14">
        <v>146.01807222924913</v>
      </c>
      <c r="I18" s="14">
        <v>113.69744794347869</v>
      </c>
      <c r="J18" s="14">
        <v>145.47398715677286</v>
      </c>
    </row>
    <row r="19" spans="2:10" s="2" customFormat="1" ht="12" customHeight="1">
      <c r="B19" s="61">
        <v>2006</v>
      </c>
      <c r="C19" s="61"/>
      <c r="D19" s="9"/>
      <c r="E19" s="61"/>
      <c r="F19" s="14">
        <v>166.63277796160952</v>
      </c>
      <c r="G19" s="14">
        <v>127.48061192133189</v>
      </c>
      <c r="H19" s="14">
        <v>163.24668855800135</v>
      </c>
      <c r="I19" s="14">
        <v>122.90807095501958</v>
      </c>
      <c r="J19" s="14">
        <v>162.5202998550953</v>
      </c>
    </row>
    <row r="20" spans="2:10" s="2" customFormat="1" ht="12" customHeight="1">
      <c r="B20" s="8"/>
      <c r="C20" s="8"/>
      <c r="D20" s="8"/>
      <c r="E20" s="8"/>
      <c r="F20" s="63"/>
      <c r="G20" s="63"/>
      <c r="H20" s="63"/>
      <c r="I20" s="63"/>
      <c r="J20" s="63"/>
    </row>
    <row r="21" spans="2:10" s="2" customFormat="1" ht="12" customHeight="1">
      <c r="B21" s="61">
        <v>1996</v>
      </c>
      <c r="C21" s="61"/>
      <c r="D21" s="9" t="s">
        <v>390</v>
      </c>
      <c r="E21" s="61"/>
      <c r="F21" s="14">
        <v>72.19692635550932</v>
      </c>
      <c r="G21" s="14">
        <v>61.12315446628616</v>
      </c>
      <c r="H21" s="14">
        <v>71.38912129141902</v>
      </c>
      <c r="I21" s="14">
        <v>149.9922365572006</v>
      </c>
      <c r="J21" s="14">
        <v>71.91428344773016</v>
      </c>
    </row>
    <row r="22" spans="2:10" s="2" customFormat="1" ht="12" customHeight="1">
      <c r="B22" s="61"/>
      <c r="C22" s="61"/>
      <c r="D22" s="9" t="s">
        <v>391</v>
      </c>
      <c r="E22" s="61"/>
      <c r="F22" s="14">
        <v>71.92344708484426</v>
      </c>
      <c r="G22" s="14">
        <v>59.130513107857325</v>
      </c>
      <c r="H22" s="14">
        <v>70.86047019031085</v>
      </c>
      <c r="I22" s="14">
        <v>141.4953813426555</v>
      </c>
      <c r="J22" s="14">
        <v>71.41362389896804</v>
      </c>
    </row>
    <row r="23" spans="2:10" s="2" customFormat="1" ht="12" customHeight="1">
      <c r="B23" s="61"/>
      <c r="C23" s="61"/>
      <c r="D23" s="9" t="s">
        <v>392</v>
      </c>
      <c r="E23" s="61"/>
      <c r="F23" s="14">
        <v>74.69715765530141</v>
      </c>
      <c r="G23" s="14">
        <v>71.37988103492364</v>
      </c>
      <c r="H23" s="14">
        <v>74.52046217316534</v>
      </c>
      <c r="I23" s="14">
        <v>95.85777052384321</v>
      </c>
      <c r="J23" s="14">
        <v>74.4965609366056</v>
      </c>
    </row>
    <row r="24" spans="2:10" s="2" customFormat="1" ht="12" customHeight="1">
      <c r="B24" s="61"/>
      <c r="C24" s="61"/>
      <c r="D24" s="9" t="s">
        <v>393</v>
      </c>
      <c r="E24" s="61"/>
      <c r="F24" s="14">
        <v>85.83702862996988</v>
      </c>
      <c r="G24" s="14">
        <v>72.64221006367059</v>
      </c>
      <c r="H24" s="14">
        <v>84.72857630115803</v>
      </c>
      <c r="I24" s="14">
        <v>131.09604958149504</v>
      </c>
      <c r="J24" s="14">
        <v>85.04664384401012</v>
      </c>
    </row>
    <row r="25" spans="2:10" s="2" customFormat="1" ht="12" customHeight="1">
      <c r="B25" s="61"/>
      <c r="C25" s="61"/>
      <c r="D25" s="9"/>
      <c r="E25" s="61"/>
      <c r="F25" s="14"/>
      <c r="G25" s="14"/>
      <c r="H25" s="14"/>
      <c r="I25" s="14"/>
      <c r="J25" s="14"/>
    </row>
    <row r="26" spans="2:10" s="2" customFormat="1" ht="12" customHeight="1">
      <c r="B26" s="61">
        <v>1997</v>
      </c>
      <c r="C26" s="61"/>
      <c r="D26" s="9" t="s">
        <v>390</v>
      </c>
      <c r="E26" s="61"/>
      <c r="F26" s="14">
        <v>76.62981763373759</v>
      </c>
      <c r="G26" s="14">
        <v>65.21840581552732</v>
      </c>
      <c r="H26" s="14">
        <v>75.80810789935786</v>
      </c>
      <c r="I26" s="14">
        <v>139.82276291862243</v>
      </c>
      <c r="J26" s="14">
        <v>76.22194902624918</v>
      </c>
    </row>
    <row r="27" spans="2:10" s="2" customFormat="1" ht="12" customHeight="1">
      <c r="B27" s="61"/>
      <c r="C27" s="61"/>
      <c r="D27" s="9" t="s">
        <v>391</v>
      </c>
      <c r="E27" s="61"/>
      <c r="F27" s="14">
        <v>78.08728650001541</v>
      </c>
      <c r="G27" s="14">
        <v>78.98653940947581</v>
      </c>
      <c r="H27" s="14">
        <v>78.28664746625543</v>
      </c>
      <c r="I27" s="14">
        <v>148.35790733777426</v>
      </c>
      <c r="J27" s="14">
        <v>78.83349942207083</v>
      </c>
    </row>
    <row r="28" spans="2:10" s="2" customFormat="1" ht="12" customHeight="1">
      <c r="B28" s="61"/>
      <c r="C28" s="61"/>
      <c r="D28" s="9" t="s">
        <v>392</v>
      </c>
      <c r="E28" s="61"/>
      <c r="F28" s="14">
        <v>84.52730360273907</v>
      </c>
      <c r="G28" s="14">
        <v>86.58379569536237</v>
      </c>
      <c r="H28" s="14">
        <v>84.85645027658339</v>
      </c>
      <c r="I28" s="14">
        <v>108.721883328143</v>
      </c>
      <c r="J28" s="14">
        <v>84.8292339385128</v>
      </c>
    </row>
    <row r="29" spans="2:10" s="2" customFormat="1" ht="12" customHeight="1">
      <c r="B29" s="61"/>
      <c r="C29" s="61"/>
      <c r="D29" s="9" t="s">
        <v>393</v>
      </c>
      <c r="E29" s="61"/>
      <c r="F29" s="14">
        <v>98.18039334695953</v>
      </c>
      <c r="G29" s="14">
        <v>105.54913122251337</v>
      </c>
      <c r="H29" s="14">
        <v>98.94603140449236</v>
      </c>
      <c r="I29" s="14">
        <v>145.72636871478988</v>
      </c>
      <c r="J29" s="14">
        <v>99.25793803034422</v>
      </c>
    </row>
    <row r="30" spans="2:10" s="2" customFormat="1" ht="12" customHeight="1">
      <c r="B30" s="61"/>
      <c r="C30" s="61"/>
      <c r="D30" s="9"/>
      <c r="E30" s="61"/>
      <c r="F30" s="14"/>
      <c r="G30" s="14"/>
      <c r="H30" s="14"/>
      <c r="I30" s="14"/>
      <c r="J30" s="14"/>
    </row>
    <row r="31" spans="2:10" s="2" customFormat="1" ht="12" customHeight="1">
      <c r="B31" s="61">
        <v>1998</v>
      </c>
      <c r="C31" s="61"/>
      <c r="D31" s="9" t="s">
        <v>390</v>
      </c>
      <c r="E31" s="61"/>
      <c r="F31" s="14">
        <v>94.05543816364953</v>
      </c>
      <c r="G31" s="14">
        <v>107.12123155200362</v>
      </c>
      <c r="H31" s="14">
        <v>95.44998865608147</v>
      </c>
      <c r="I31" s="14">
        <v>201.38672543169187</v>
      </c>
      <c r="J31" s="14">
        <v>96.18447747622383</v>
      </c>
    </row>
    <row r="32" spans="2:10" s="2" customFormat="1" ht="12" customHeight="1">
      <c r="B32" s="61"/>
      <c r="C32" s="61"/>
      <c r="D32" s="9" t="s">
        <v>391</v>
      </c>
      <c r="E32" s="61"/>
      <c r="F32" s="14">
        <v>90.35479920916782</v>
      </c>
      <c r="G32" s="14">
        <v>104.77564452666965</v>
      </c>
      <c r="H32" s="14">
        <v>91.81458014842437</v>
      </c>
      <c r="I32" s="14">
        <v>189.45304767033778</v>
      </c>
      <c r="J32" s="14">
        <v>92.56629502139558</v>
      </c>
    </row>
    <row r="33" spans="2:10" s="2" customFormat="1" ht="12" customHeight="1">
      <c r="B33" s="61"/>
      <c r="C33" s="61"/>
      <c r="D33" s="9" t="s">
        <v>392</v>
      </c>
      <c r="E33" s="61"/>
      <c r="F33" s="14">
        <v>91.06126417123082</v>
      </c>
      <c r="G33" s="14">
        <v>92.72258681016356</v>
      </c>
      <c r="H33" s="14">
        <v>91.36494001279733</v>
      </c>
      <c r="I33" s="14">
        <v>142.5561334198611</v>
      </c>
      <c r="J33" s="14">
        <v>91.547709266443</v>
      </c>
    </row>
    <row r="34" spans="2:10" s="2" customFormat="1" ht="12" customHeight="1">
      <c r="B34" s="61"/>
      <c r="C34" s="61"/>
      <c r="D34" s="9" t="s">
        <v>393</v>
      </c>
      <c r="E34" s="61"/>
      <c r="F34" s="14">
        <v>80.27228960047411</v>
      </c>
      <c r="G34" s="14">
        <v>97.15797529032355</v>
      </c>
      <c r="H34" s="14">
        <v>81.88773559035788</v>
      </c>
      <c r="I34" s="14">
        <v>165.79288968681647</v>
      </c>
      <c r="J34" s="14">
        <v>82.46349491560997</v>
      </c>
    </row>
    <row r="35" spans="2:10" s="2" customFormat="1" ht="12" customHeight="1">
      <c r="B35" s="61"/>
      <c r="C35" s="61"/>
      <c r="D35" s="9"/>
      <c r="E35" s="61"/>
      <c r="F35" s="14"/>
      <c r="G35" s="14"/>
      <c r="H35" s="14"/>
      <c r="I35" s="14"/>
      <c r="J35" s="14"/>
    </row>
    <row r="36" spans="2:10" s="2" customFormat="1" ht="12" customHeight="1">
      <c r="B36" s="61">
        <v>1999</v>
      </c>
      <c r="C36" s="61"/>
      <c r="D36" s="9" t="s">
        <v>390</v>
      </c>
      <c r="E36" s="61"/>
      <c r="F36" s="14">
        <v>76.65518210337436</v>
      </c>
      <c r="G36" s="14">
        <v>70.16440666656237</v>
      </c>
      <c r="H36" s="14">
        <v>76.2645409362091</v>
      </c>
      <c r="I36" s="14">
        <v>182.83900801943304</v>
      </c>
      <c r="J36" s="14">
        <v>77.0052926674648</v>
      </c>
    </row>
    <row r="37" spans="2:10" s="2" customFormat="1" ht="12" customHeight="1">
      <c r="B37" s="61"/>
      <c r="C37" s="61"/>
      <c r="D37" s="9" t="s">
        <v>391</v>
      </c>
      <c r="E37" s="61"/>
      <c r="F37" s="14">
        <v>78.03040459703733</v>
      </c>
      <c r="G37" s="14">
        <v>60.455546891888396</v>
      </c>
      <c r="H37" s="14">
        <v>76.51827109569689</v>
      </c>
      <c r="I37" s="14">
        <v>126.02416731030871</v>
      </c>
      <c r="J37" s="14">
        <v>76.94110442178402</v>
      </c>
    </row>
    <row r="38" spans="2:10" s="2" customFormat="1" ht="12" customHeight="1">
      <c r="B38" s="61"/>
      <c r="C38" s="61"/>
      <c r="D38" s="9" t="s">
        <v>392</v>
      </c>
      <c r="E38" s="61"/>
      <c r="F38" s="14">
        <v>77.78453185506537</v>
      </c>
      <c r="G38" s="14">
        <v>72.9541313022367</v>
      </c>
      <c r="H38" s="14">
        <v>77.45919614284958</v>
      </c>
      <c r="I38" s="14">
        <v>88.24224658689403</v>
      </c>
      <c r="J38" s="14">
        <v>77.3944334138509</v>
      </c>
    </row>
    <row r="39" spans="2:10" s="2" customFormat="1" ht="12" customHeight="1">
      <c r="B39" s="61"/>
      <c r="C39" s="61"/>
      <c r="D39" s="9" t="s">
        <v>393</v>
      </c>
      <c r="E39" s="61"/>
      <c r="F39" s="14">
        <v>79.3892944148689</v>
      </c>
      <c r="G39" s="14">
        <v>74.18982993169107</v>
      </c>
      <c r="H39" s="14">
        <v>78.95615465622306</v>
      </c>
      <c r="I39" s="14">
        <v>87.48890788773306</v>
      </c>
      <c r="J39" s="14">
        <v>79.04125987661214</v>
      </c>
    </row>
    <row r="40" spans="2:10" s="2" customFormat="1" ht="12" customHeight="1">
      <c r="B40" s="61"/>
      <c r="C40" s="61"/>
      <c r="D40" s="9"/>
      <c r="E40" s="61"/>
      <c r="F40" s="14"/>
      <c r="G40" s="14"/>
      <c r="H40" s="14"/>
      <c r="I40" s="14"/>
      <c r="J40" s="14"/>
    </row>
    <row r="41" spans="2:10" s="2" customFormat="1" ht="12" customHeight="1">
      <c r="B41" s="61">
        <v>2000</v>
      </c>
      <c r="C41" s="61"/>
      <c r="D41" s="9" t="s">
        <v>390</v>
      </c>
      <c r="E41" s="61"/>
      <c r="F41" s="14">
        <v>87.10328342406426</v>
      </c>
      <c r="G41" s="14">
        <v>52.32861449192221</v>
      </c>
      <c r="H41" s="14">
        <v>84.16554737720034</v>
      </c>
      <c r="I41" s="14">
        <v>108.55151906113738</v>
      </c>
      <c r="J41" s="14">
        <v>84.43630340987517</v>
      </c>
    </row>
    <row r="42" spans="2:10" s="2" customFormat="1" ht="12" customHeight="1">
      <c r="B42" s="61"/>
      <c r="C42" s="61"/>
      <c r="D42" s="9" t="s">
        <v>391</v>
      </c>
      <c r="E42" s="61"/>
      <c r="F42" s="14">
        <v>93.2073182911611</v>
      </c>
      <c r="G42" s="14">
        <v>72.2081052076715</v>
      </c>
      <c r="H42" s="14">
        <v>91.40107482380995</v>
      </c>
      <c r="I42" s="14">
        <v>93.64855872829041</v>
      </c>
      <c r="J42" s="14">
        <v>91.4906672679434</v>
      </c>
    </row>
    <row r="43" spans="2:10" s="2" customFormat="1" ht="12" customHeight="1">
      <c r="B43" s="61"/>
      <c r="C43" s="61"/>
      <c r="D43" s="9" t="s">
        <v>392</v>
      </c>
      <c r="E43" s="61"/>
      <c r="F43" s="14">
        <v>92.87473103494804</v>
      </c>
      <c r="G43" s="14">
        <v>69.29912932399463</v>
      </c>
      <c r="H43" s="14">
        <v>90.86738299517685</v>
      </c>
      <c r="I43" s="14">
        <v>68.74953431584913</v>
      </c>
      <c r="J43" s="14">
        <v>90.4663532174503</v>
      </c>
    </row>
    <row r="44" spans="2:10" s="2" customFormat="1" ht="12.75" customHeight="1">
      <c r="B44" s="61"/>
      <c r="C44" s="61"/>
      <c r="D44" s="9" t="s">
        <v>393</v>
      </c>
      <c r="E44" s="61"/>
      <c r="F44" s="14">
        <v>87.8124985522865</v>
      </c>
      <c r="G44" s="14">
        <v>67.72789574464078</v>
      </c>
      <c r="H44" s="14">
        <v>86.07010419074878</v>
      </c>
      <c r="I44" s="14">
        <v>74.52305173877103</v>
      </c>
      <c r="J44" s="14">
        <v>85.93365773785271</v>
      </c>
    </row>
    <row r="45" spans="2:10" s="2" customFormat="1" ht="12" customHeight="1">
      <c r="B45" s="61"/>
      <c r="C45" s="61"/>
      <c r="D45" s="9"/>
      <c r="E45" s="61"/>
      <c r="F45" s="14"/>
      <c r="G45" s="14"/>
      <c r="H45" s="14"/>
      <c r="I45" s="14"/>
      <c r="J45" s="14"/>
    </row>
    <row r="46" spans="2:10" s="2" customFormat="1" ht="12" customHeight="1">
      <c r="B46" s="61">
        <v>2001</v>
      </c>
      <c r="C46" s="61"/>
      <c r="D46" s="9" t="s">
        <v>390</v>
      </c>
      <c r="E46" s="61"/>
      <c r="F46" s="14">
        <v>97.4511534948431</v>
      </c>
      <c r="G46" s="14">
        <v>64.63107175897312</v>
      </c>
      <c r="H46" s="14">
        <v>94.68624079935039</v>
      </c>
      <c r="I46" s="14">
        <v>106.17424079369847</v>
      </c>
      <c r="J46" s="14">
        <v>94.81352509894883</v>
      </c>
    </row>
    <row r="47" spans="2:10" s="2" customFormat="1" ht="12" customHeight="1">
      <c r="B47" s="61"/>
      <c r="C47" s="61"/>
      <c r="D47" s="9" t="s">
        <v>391</v>
      </c>
      <c r="E47" s="61"/>
      <c r="F47" s="14">
        <v>92.18203778995834</v>
      </c>
      <c r="G47" s="14">
        <v>67.11743379053064</v>
      </c>
      <c r="H47" s="14">
        <v>90.0300587014528</v>
      </c>
      <c r="I47" s="14">
        <v>102.76056349255306</v>
      </c>
      <c r="J47" s="14">
        <v>90.23724512637256</v>
      </c>
    </row>
    <row r="48" spans="2:10" s="2" customFormat="1" ht="12" customHeight="1">
      <c r="B48" s="61"/>
      <c r="C48" s="61"/>
      <c r="D48" s="9" t="s">
        <v>392</v>
      </c>
      <c r="E48" s="61"/>
      <c r="F48" s="14">
        <v>94.42573904323166</v>
      </c>
      <c r="G48" s="14">
        <v>64.02546558243864</v>
      </c>
      <c r="H48" s="14">
        <v>91.83057725492571</v>
      </c>
      <c r="I48" s="14">
        <v>76.90322908570884</v>
      </c>
      <c r="J48" s="14">
        <v>91.53385618541623</v>
      </c>
    </row>
    <row r="49" spans="2:10" s="2" customFormat="1" ht="12" customHeight="1">
      <c r="B49" s="61"/>
      <c r="C49" s="61"/>
      <c r="D49" s="9" t="s">
        <v>393</v>
      </c>
      <c r="E49" s="61"/>
      <c r="F49" s="14">
        <v>83.72043611974993</v>
      </c>
      <c r="G49" s="14">
        <v>65.77055955762066</v>
      </c>
      <c r="H49" s="14">
        <v>82.16252146048878</v>
      </c>
      <c r="I49" s="14">
        <v>106.5083455450516</v>
      </c>
      <c r="J49" s="14">
        <v>82.53927825720753</v>
      </c>
    </row>
    <row r="50" spans="2:10" s="2" customFormat="1" ht="11.25" customHeight="1">
      <c r="B50" s="61"/>
      <c r="C50" s="61"/>
      <c r="D50" s="9"/>
      <c r="E50" s="61"/>
      <c r="F50" s="14"/>
      <c r="G50" s="14"/>
      <c r="H50" s="14"/>
      <c r="I50" s="14"/>
      <c r="J50" s="14"/>
    </row>
    <row r="51" spans="2:10" s="2" customFormat="1" ht="12" customHeight="1">
      <c r="B51" s="61">
        <v>2002</v>
      </c>
      <c r="C51" s="61"/>
      <c r="D51" s="9" t="s">
        <v>390</v>
      </c>
      <c r="E51" s="61"/>
      <c r="F51" s="14">
        <v>90.53212159670923</v>
      </c>
      <c r="G51" s="14">
        <v>55.13030421040407</v>
      </c>
      <c r="H51" s="14">
        <v>87.49008649859978</v>
      </c>
      <c r="I51" s="14">
        <v>91.30984708258069</v>
      </c>
      <c r="J51" s="14">
        <v>87.60769719142873</v>
      </c>
    </row>
    <row r="52" spans="2:10" s="2" customFormat="1" ht="12" customHeight="1">
      <c r="B52" s="61"/>
      <c r="C52" s="61"/>
      <c r="D52" s="9" t="s">
        <v>391</v>
      </c>
      <c r="E52" s="61"/>
      <c r="F52" s="14">
        <v>95.96150133934664</v>
      </c>
      <c r="G52" s="14">
        <v>59.19757660324804</v>
      </c>
      <c r="H52" s="14">
        <v>92.82099052119784</v>
      </c>
      <c r="I52" s="14">
        <v>94.1286761591786</v>
      </c>
      <c r="J52" s="14">
        <v>92.85412523503737</v>
      </c>
    </row>
    <row r="53" spans="2:10" s="2" customFormat="1" ht="12" customHeight="1">
      <c r="B53" s="61"/>
      <c r="C53" s="61"/>
      <c r="D53" s="9" t="s">
        <v>392</v>
      </c>
      <c r="E53" s="61"/>
      <c r="F53" s="14">
        <v>97.06965973644213</v>
      </c>
      <c r="G53" s="14">
        <v>65.04987303175766</v>
      </c>
      <c r="H53" s="14">
        <v>94.31000284080872</v>
      </c>
      <c r="I53" s="14">
        <v>82.28645512170846</v>
      </c>
      <c r="J53" s="14">
        <v>94.09680415860788</v>
      </c>
    </row>
    <row r="54" spans="2:10" s="2" customFormat="1" ht="12" customHeight="1">
      <c r="B54" s="61"/>
      <c r="C54" s="61"/>
      <c r="D54" s="9" t="s">
        <v>393</v>
      </c>
      <c r="E54" s="61"/>
      <c r="F54" s="14">
        <v>90.16690970097066</v>
      </c>
      <c r="G54" s="14">
        <v>67.67790578479168</v>
      </c>
      <c r="H54" s="14">
        <v>88.24254804856496</v>
      </c>
      <c r="I54" s="14">
        <v>102.03499503215943</v>
      </c>
      <c r="J54" s="14">
        <v>88.48210629172647</v>
      </c>
    </row>
    <row r="55" spans="2:10" s="2" customFormat="1" ht="12" customHeight="1">
      <c r="B55" s="61"/>
      <c r="C55" s="61"/>
      <c r="D55" s="9"/>
      <c r="E55" s="61"/>
      <c r="F55" s="14"/>
      <c r="G55" s="14"/>
      <c r="H55" s="14"/>
      <c r="I55" s="14"/>
      <c r="J55" s="14"/>
    </row>
    <row r="56" spans="2:10" s="2" customFormat="1" ht="12" customHeight="1">
      <c r="B56" s="61">
        <v>2003</v>
      </c>
      <c r="C56" s="61"/>
      <c r="D56" s="9" t="s">
        <v>390</v>
      </c>
      <c r="E56" s="61"/>
      <c r="F56" s="14">
        <v>95.23703295874341</v>
      </c>
      <c r="G56" s="14">
        <v>74.85604094642332</v>
      </c>
      <c r="H56" s="14">
        <v>93.478718763655</v>
      </c>
      <c r="I56" s="14">
        <v>93.98593961815811</v>
      </c>
      <c r="J56" s="14">
        <v>93.48391739493442</v>
      </c>
    </row>
    <row r="57" spans="2:10" s="2" customFormat="1" ht="12" customHeight="1">
      <c r="B57" s="61"/>
      <c r="C57" s="61"/>
      <c r="D57" s="9" t="s">
        <v>391</v>
      </c>
      <c r="E57" s="61"/>
      <c r="F57" s="14">
        <v>99.50626299722857</v>
      </c>
      <c r="G57" s="14">
        <v>102.85761230799046</v>
      </c>
      <c r="H57" s="14">
        <v>99.79539146861265</v>
      </c>
      <c r="I57" s="14">
        <v>99.68379119917645</v>
      </c>
      <c r="J57" s="14">
        <v>99.79868476109206</v>
      </c>
    </row>
    <row r="58" spans="2:10" s="2" customFormat="1" ht="12" customHeight="1">
      <c r="B58" s="61"/>
      <c r="C58" s="61"/>
      <c r="D58" s="9" t="s">
        <v>392</v>
      </c>
      <c r="E58" s="61"/>
      <c r="F58" s="14">
        <v>101.23303331859874</v>
      </c>
      <c r="G58" s="14">
        <v>110.2027333710257</v>
      </c>
      <c r="H58" s="14">
        <v>102.00686959302223</v>
      </c>
      <c r="I58" s="14">
        <v>98.8319528605659</v>
      </c>
      <c r="J58" s="14">
        <v>101.95204581616983</v>
      </c>
    </row>
    <row r="59" spans="2:10" s="2" customFormat="1" ht="12" customHeight="1">
      <c r="B59" s="61"/>
      <c r="C59" s="61"/>
      <c r="D59" s="9" t="s">
        <v>393</v>
      </c>
      <c r="E59" s="61"/>
      <c r="F59" s="14">
        <v>104.02367072542921</v>
      </c>
      <c r="G59" s="14">
        <v>112.0836133745605</v>
      </c>
      <c r="H59" s="14">
        <v>104.71902017471018</v>
      </c>
      <c r="I59" s="14">
        <v>107.4983163220995</v>
      </c>
      <c r="J59" s="14">
        <v>104.7653520278037</v>
      </c>
    </row>
    <row r="60" spans="2:10" s="2" customFormat="1" ht="12" customHeight="1">
      <c r="B60" s="61"/>
      <c r="C60" s="61"/>
      <c r="D60" s="9"/>
      <c r="E60" s="61"/>
      <c r="F60" s="14"/>
      <c r="G60" s="14"/>
      <c r="H60" s="14"/>
      <c r="I60" s="14"/>
      <c r="J60" s="14"/>
    </row>
    <row r="61" spans="2:10" s="2" customFormat="1" ht="12" customHeight="1">
      <c r="B61" s="61">
        <v>2004</v>
      </c>
      <c r="C61" s="61"/>
      <c r="D61" s="9" t="s">
        <v>390</v>
      </c>
      <c r="E61" s="61"/>
      <c r="F61" s="14">
        <v>109.31363549336217</v>
      </c>
      <c r="G61" s="14">
        <v>93.1621773925749</v>
      </c>
      <c r="H61" s="14">
        <v>107.92021273784451</v>
      </c>
      <c r="I61" s="14">
        <v>90.12908851258591</v>
      </c>
      <c r="J61" s="14">
        <v>107.61926905604157</v>
      </c>
    </row>
    <row r="62" spans="2:10" s="2" customFormat="1" ht="12" customHeight="1">
      <c r="B62" s="61"/>
      <c r="C62" s="61"/>
      <c r="D62" s="9" t="s">
        <v>391</v>
      </c>
      <c r="E62" s="61"/>
      <c r="F62" s="14">
        <v>113.00377232349499</v>
      </c>
      <c r="G62" s="14">
        <v>111.58639857261181</v>
      </c>
      <c r="H62" s="14">
        <v>112.88149229000022</v>
      </c>
      <c r="I62" s="14">
        <v>90.64997970329729</v>
      </c>
      <c r="J62" s="14">
        <v>112.50044421273888</v>
      </c>
    </row>
    <row r="63" spans="2:10" s="2" customFormat="1" ht="12" customHeight="1">
      <c r="B63" s="61"/>
      <c r="C63" s="61"/>
      <c r="D63" s="9" t="s">
        <v>392</v>
      </c>
      <c r="E63" s="61"/>
      <c r="F63" s="14">
        <v>129.0631258232572</v>
      </c>
      <c r="G63" s="14">
        <v>117.80017484267971</v>
      </c>
      <c r="H63" s="14">
        <v>128.09144561378739</v>
      </c>
      <c r="I63" s="14">
        <v>105.69979657719067</v>
      </c>
      <c r="J63" s="14">
        <v>127.70865769662711</v>
      </c>
    </row>
    <row r="64" spans="2:10" s="2" customFormat="1" ht="12" customHeight="1">
      <c r="B64" s="61"/>
      <c r="C64" s="61"/>
      <c r="D64" s="9" t="s">
        <v>393</v>
      </c>
      <c r="E64" s="61"/>
      <c r="F64" s="14">
        <v>134.66731718278265</v>
      </c>
      <c r="G64" s="14">
        <v>101.20687141480684</v>
      </c>
      <c r="H64" s="14">
        <v>131.7806089826983</v>
      </c>
      <c r="I64" s="14">
        <v>95.53916263513817</v>
      </c>
      <c r="J64" s="14">
        <v>131.16037138902956</v>
      </c>
    </row>
    <row r="65" spans="2:10" s="2" customFormat="1" ht="12" customHeight="1">
      <c r="B65" s="61"/>
      <c r="C65" s="61"/>
      <c r="D65" s="9"/>
      <c r="E65" s="61"/>
      <c r="F65" s="14"/>
      <c r="G65" s="14"/>
      <c r="H65" s="14"/>
      <c r="I65" s="14"/>
      <c r="J65" s="14"/>
    </row>
    <row r="66" spans="2:10" s="2" customFormat="1" ht="12" customHeight="1">
      <c r="B66" s="61">
        <v>2005</v>
      </c>
      <c r="C66" s="61"/>
      <c r="D66" s="9" t="s">
        <v>390</v>
      </c>
      <c r="E66" s="61"/>
      <c r="F66" s="14">
        <v>136.72560698799458</v>
      </c>
      <c r="G66" s="14">
        <v>84.72511768947432</v>
      </c>
      <c r="H66" s="14">
        <v>132.23940737465568</v>
      </c>
      <c r="I66" s="14">
        <v>106.83926518376722</v>
      </c>
      <c r="J66" s="14">
        <v>131.80941561642118</v>
      </c>
    </row>
    <row r="67" spans="2:10" s="2" customFormat="1" ht="12" customHeight="1">
      <c r="B67" s="61"/>
      <c r="C67" s="61"/>
      <c r="D67" s="9" t="s">
        <v>391</v>
      </c>
      <c r="E67" s="61"/>
      <c r="F67" s="14">
        <v>146.338669984221</v>
      </c>
      <c r="G67" s="14">
        <v>97.5705022474734</v>
      </c>
      <c r="H67" s="14">
        <v>142.1313300496318</v>
      </c>
      <c r="I67" s="14">
        <v>105.09501012719925</v>
      </c>
      <c r="J67" s="14">
        <v>141.49653166038965</v>
      </c>
    </row>
    <row r="68" spans="2:10" s="2" customFormat="1" ht="12" customHeight="1">
      <c r="B68" s="61"/>
      <c r="C68" s="61"/>
      <c r="D68" s="9" t="s">
        <v>392</v>
      </c>
      <c r="E68" s="61"/>
      <c r="F68" s="14">
        <v>156.8221393266609</v>
      </c>
      <c r="G68" s="14">
        <v>112.56201985224101</v>
      </c>
      <c r="H68" s="14">
        <v>153.00371889348773</v>
      </c>
      <c r="I68" s="14">
        <v>110.22462659995928</v>
      </c>
      <c r="J68" s="14">
        <v>152.27379839778763</v>
      </c>
    </row>
    <row r="69" spans="2:10" s="2" customFormat="1" ht="12" customHeight="1">
      <c r="B69" s="61"/>
      <c r="C69" s="61"/>
      <c r="D69" s="9" t="s">
        <v>393</v>
      </c>
      <c r="E69" s="61"/>
      <c r="F69" s="14">
        <v>159.40274398272842</v>
      </c>
      <c r="G69" s="14">
        <v>122.82297705326646</v>
      </c>
      <c r="H69" s="14">
        <v>156.24692490354818</v>
      </c>
      <c r="I69" s="14">
        <v>129.0266597236506</v>
      </c>
      <c r="J69" s="14">
        <v>155.78329135944583</v>
      </c>
    </row>
    <row r="70" spans="2:10" s="2" customFormat="1" ht="12" customHeight="1">
      <c r="B70" s="61"/>
      <c r="C70" s="61"/>
      <c r="D70" s="9"/>
      <c r="E70" s="61"/>
      <c r="F70" s="14"/>
      <c r="G70" s="14"/>
      <c r="H70" s="14"/>
      <c r="I70" s="14"/>
      <c r="J70" s="14"/>
    </row>
    <row r="71" spans="2:10" s="2" customFormat="1" ht="12" customHeight="1">
      <c r="B71" s="61">
        <v>2006</v>
      </c>
      <c r="C71" s="61"/>
      <c r="D71" s="9" t="s">
        <v>390</v>
      </c>
      <c r="E71" s="61"/>
      <c r="F71" s="14">
        <v>156.4627096797433</v>
      </c>
      <c r="G71" s="14">
        <v>110.36124057801091</v>
      </c>
      <c r="H71" s="14">
        <v>152.46130226030488</v>
      </c>
      <c r="I71" s="14">
        <v>122.44412751230087</v>
      </c>
      <c r="J71" s="14">
        <v>151.92988921339193</v>
      </c>
    </row>
    <row r="72" spans="2:10" s="2" customFormat="1" ht="12" customHeight="1">
      <c r="B72" s="61"/>
      <c r="C72" s="61"/>
      <c r="D72" s="9" t="s">
        <v>391</v>
      </c>
      <c r="E72" s="61"/>
      <c r="F72" s="14">
        <v>161.00465632634234</v>
      </c>
      <c r="G72" s="14">
        <v>119.1485079130812</v>
      </c>
      <c r="H72" s="14">
        <v>157.38851917220575</v>
      </c>
      <c r="I72" s="14">
        <v>124.01096672432612</v>
      </c>
      <c r="J72" s="14">
        <v>156.83898938260918</v>
      </c>
    </row>
    <row r="73" spans="2:10" s="2" customFormat="1" ht="12" customHeight="1">
      <c r="B73" s="61"/>
      <c r="C73" s="61"/>
      <c r="D73" s="9" t="s">
        <v>392</v>
      </c>
      <c r="E73" s="61"/>
      <c r="F73" s="14">
        <v>170.35482834223546</v>
      </c>
      <c r="G73" s="14">
        <v>136.58441861983835</v>
      </c>
      <c r="H73" s="14">
        <v>167.4713169356576</v>
      </c>
      <c r="I73" s="14">
        <v>119.39144289662629</v>
      </c>
      <c r="J73" s="14">
        <v>166.58221360946573</v>
      </c>
    </row>
    <row r="74" spans="2:10" s="2" customFormat="1" ht="12" customHeight="1">
      <c r="B74" s="61"/>
      <c r="C74" s="61"/>
      <c r="D74" s="9" t="s">
        <v>393</v>
      </c>
      <c r="E74" s="61"/>
      <c r="F74" s="14">
        <v>179.1746871586221</v>
      </c>
      <c r="G74" s="14">
        <v>143.1689948676725</v>
      </c>
      <c r="H74" s="14">
        <v>176.08077501744478</v>
      </c>
      <c r="I74" s="14">
        <v>125.551850092404</v>
      </c>
      <c r="J74" s="14">
        <v>175.12465151219584</v>
      </c>
    </row>
    <row r="75" spans="2:10" s="2" customFormat="1" ht="12" customHeight="1">
      <c r="B75" s="61"/>
      <c r="C75" s="61"/>
      <c r="D75" s="11"/>
      <c r="E75" s="64"/>
      <c r="F75" s="48"/>
      <c r="G75" s="65"/>
      <c r="H75" s="65"/>
      <c r="I75" s="48"/>
      <c r="J75" s="65"/>
    </row>
    <row r="76" spans="2:6" s="2" customFormat="1" ht="12" customHeight="1">
      <c r="B76" s="66" t="s">
        <v>169</v>
      </c>
      <c r="C76" s="61" t="s">
        <v>492</v>
      </c>
      <c r="D76" s="61"/>
      <c r="E76" s="66"/>
      <c r="F76" s="18"/>
    </row>
    <row r="77" spans="2:6" s="2" customFormat="1" ht="12" customHeight="1">
      <c r="B77" s="66"/>
      <c r="C77" s="61" t="s">
        <v>490</v>
      </c>
      <c r="D77" s="61"/>
      <c r="E77" s="66"/>
      <c r="F77" s="18"/>
    </row>
    <row r="78" spans="2:6" s="2" customFormat="1" ht="11.25" customHeight="1">
      <c r="B78" s="66" t="s">
        <v>170</v>
      </c>
      <c r="C78" s="61" t="s">
        <v>493</v>
      </c>
      <c r="D78" s="61"/>
      <c r="E78" s="66"/>
      <c r="F78" s="18"/>
    </row>
    <row r="79" spans="2:10" s="2" customFormat="1" ht="13.5" customHeight="1">
      <c r="B79" s="61"/>
      <c r="C79" s="61" t="s">
        <v>491</v>
      </c>
      <c r="D79" s="61"/>
      <c r="E79" s="61"/>
      <c r="F79" s="14"/>
      <c r="G79" s="62"/>
      <c r="H79" s="62"/>
      <c r="I79" s="14"/>
      <c r="J79" s="62"/>
    </row>
    <row r="80" spans="2:10" s="2" customFormat="1" ht="12" customHeight="1">
      <c r="B80" s="320" t="s">
        <v>495</v>
      </c>
      <c r="C80" s="61" t="s">
        <v>494</v>
      </c>
      <c r="D80" s="61"/>
      <c r="E80" s="61"/>
      <c r="F80" s="14"/>
      <c r="G80" s="62"/>
      <c r="H80" s="62"/>
      <c r="I80" s="14"/>
      <c r="J80" s="62"/>
    </row>
    <row r="81" spans="6:10" ht="9" customHeight="1">
      <c r="F81" s="63"/>
      <c r="G81" s="63"/>
      <c r="H81" s="63"/>
      <c r="I81" s="63"/>
      <c r="J81" s="63"/>
    </row>
  </sheetData>
  <mergeCells count="1">
    <mergeCell ref="F5:H5"/>
  </mergeCells>
  <printOptions horizontalCentered="1" verticalCentered="1"/>
  <pageMargins left="0.5118110236220472" right="0.5118110236220472" top="0.5118110236220472" bottom="0.5118110236220472" header="0" footer="0"/>
  <pageSetup fitToHeight="1" fitToWidth="1" horizontalDpi="600" verticalDpi="600" orientation="portrait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22">
    <pageSetUpPr fitToPage="1"/>
  </sheetPr>
  <dimension ref="B1:Q8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8515625" style="8" customWidth="1"/>
    <col min="2" max="2" width="5.7109375" style="8" customWidth="1"/>
    <col min="3" max="3" width="1.7109375" style="8" customWidth="1"/>
    <col min="4" max="4" width="2.7109375" style="8" customWidth="1"/>
    <col min="5" max="5" width="7.7109375" style="8" customWidth="1"/>
    <col min="6" max="6" width="17.57421875" style="8" customWidth="1"/>
    <col min="7" max="7" width="0.9921875" style="8" customWidth="1"/>
    <col min="8" max="8" width="10.28125" style="8" customWidth="1"/>
    <col min="9" max="9" width="5.7109375" style="8" customWidth="1"/>
    <col min="10" max="10" width="0.85546875" style="8" customWidth="1"/>
    <col min="11" max="11" width="6.28125" style="8" customWidth="1"/>
    <col min="12" max="12" width="6.00390625" style="8" customWidth="1"/>
    <col min="13" max="13" width="0.9921875" style="8" customWidth="1"/>
    <col min="14" max="14" width="16.00390625" style="8" customWidth="1"/>
    <col min="15" max="15" width="1.8515625" style="8" customWidth="1"/>
    <col min="16" max="16" width="8.421875" style="8" customWidth="1"/>
    <col min="17" max="16384" width="11.421875" style="8" customWidth="1"/>
  </cols>
  <sheetData>
    <row r="1" spans="2:12" s="19" customFormat="1" ht="13.5" customHeight="1">
      <c r="B1" s="82"/>
      <c r="C1" s="55"/>
      <c r="D1" s="55"/>
      <c r="E1" s="55"/>
      <c r="F1" s="55"/>
      <c r="G1" s="80"/>
      <c r="H1" s="80"/>
      <c r="I1" s="80"/>
      <c r="J1" s="80"/>
      <c r="K1" s="80"/>
      <c r="L1" s="80"/>
    </row>
    <row r="2" spans="2:16" ht="12" customHeight="1">
      <c r="B2" s="334" t="s">
        <v>534</v>
      </c>
      <c r="C2" s="57"/>
      <c r="D2" s="57"/>
      <c r="E2" s="57"/>
      <c r="F2" s="54"/>
      <c r="G2" s="54"/>
      <c r="H2" s="54"/>
      <c r="I2" s="54"/>
      <c r="J2" s="54"/>
      <c r="K2" s="54"/>
      <c r="L2" s="54"/>
      <c r="M2" s="57"/>
      <c r="N2" s="57"/>
      <c r="O2" s="57"/>
      <c r="P2" s="57"/>
    </row>
    <row r="3" spans="2:16" ht="9" customHeight="1">
      <c r="B3" s="335" t="s">
        <v>485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2:16" s="2" customFormat="1" ht="9.75" customHeight="1">
      <c r="B4" s="8"/>
      <c r="C4" s="8"/>
      <c r="D4" s="8"/>
      <c r="E4" s="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s="2" customFormat="1" ht="12" customHeight="1">
      <c r="B5" s="7"/>
      <c r="C5" s="7"/>
      <c r="D5" s="7"/>
      <c r="E5" s="7"/>
      <c r="F5" s="68" t="s">
        <v>427</v>
      </c>
      <c r="G5" s="68"/>
      <c r="H5" s="338" t="s">
        <v>426</v>
      </c>
      <c r="I5" s="338"/>
      <c r="J5" s="338"/>
      <c r="K5" s="338"/>
      <c r="L5" s="338"/>
      <c r="M5" s="68"/>
      <c r="N5" s="68" t="s">
        <v>428</v>
      </c>
      <c r="O5" s="68"/>
      <c r="P5" s="68" t="s">
        <v>496</v>
      </c>
    </row>
    <row r="6" spans="2:16" s="2" customFormat="1" ht="12" customHeight="1">
      <c r="B6" s="8"/>
      <c r="C6" s="8"/>
      <c r="D6" s="8"/>
      <c r="E6" s="8"/>
      <c r="F6" s="58"/>
      <c r="G6" s="58"/>
      <c r="H6" s="338" t="s">
        <v>478</v>
      </c>
      <c r="I6" s="338"/>
      <c r="J6" s="58"/>
      <c r="K6" s="58" t="s">
        <v>33</v>
      </c>
      <c r="L6" s="58" t="s">
        <v>388</v>
      </c>
      <c r="M6" s="58"/>
      <c r="N6" s="58"/>
      <c r="O6" s="58"/>
      <c r="P6" s="58"/>
    </row>
    <row r="7" spans="2:16" s="2" customFormat="1" ht="12" customHeight="1">
      <c r="B7" s="10" t="s">
        <v>386</v>
      </c>
      <c r="C7" s="10"/>
      <c r="D7" s="10" t="s">
        <v>387</v>
      </c>
      <c r="E7" s="10"/>
      <c r="F7" s="10"/>
      <c r="G7" s="10"/>
      <c r="H7" s="59" t="s">
        <v>31</v>
      </c>
      <c r="I7" s="59" t="s">
        <v>388</v>
      </c>
      <c r="J7" s="59"/>
      <c r="K7" s="10"/>
      <c r="L7" s="10"/>
      <c r="M7" s="10"/>
      <c r="N7" s="10"/>
      <c r="O7" s="10"/>
      <c r="P7" s="10"/>
    </row>
    <row r="8" spans="2:16" s="2" customFormat="1" ht="12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2:16" s="2" customFormat="1" ht="12" customHeight="1">
      <c r="B9" s="61">
        <v>1996</v>
      </c>
      <c r="C9" s="61"/>
      <c r="D9" s="9"/>
      <c r="E9" s="61"/>
      <c r="F9" s="14">
        <v>78.3849648000916</v>
      </c>
      <c r="G9" s="14"/>
      <c r="H9" s="14">
        <v>85.5077134478666</v>
      </c>
      <c r="I9" s="14">
        <v>75.6824465411905</v>
      </c>
      <c r="J9" s="62"/>
      <c r="K9" s="14">
        <v>69.74664629457457</v>
      </c>
      <c r="L9" s="14">
        <v>71.7033998411235</v>
      </c>
      <c r="M9" s="14"/>
      <c r="N9" s="14">
        <v>86.63783026760804</v>
      </c>
      <c r="P9" s="14">
        <v>76.36627747736038</v>
      </c>
    </row>
    <row r="10" spans="2:16" s="2" customFormat="1" ht="12" customHeight="1">
      <c r="B10" s="61">
        <v>1997</v>
      </c>
      <c r="C10" s="61"/>
      <c r="D10" s="9"/>
      <c r="E10" s="61"/>
      <c r="F10" s="14">
        <v>84.19329069177839</v>
      </c>
      <c r="G10" s="14"/>
      <c r="H10" s="14">
        <v>88.98787738519476</v>
      </c>
      <c r="I10" s="14">
        <v>79.64820673994888</v>
      </c>
      <c r="J10" s="62"/>
      <c r="K10" s="14">
        <v>78.03952253899949</v>
      </c>
      <c r="L10" s="14">
        <v>79.33264158421905</v>
      </c>
      <c r="M10" s="14"/>
      <c r="N10" s="14">
        <v>97.70148119278157</v>
      </c>
      <c r="P10" s="14">
        <v>84.48401277320379</v>
      </c>
    </row>
    <row r="11" spans="2:16" s="2" customFormat="1" ht="12" customHeight="1">
      <c r="B11" s="61">
        <v>1998</v>
      </c>
      <c r="C11" s="61"/>
      <c r="D11" s="9"/>
      <c r="E11" s="61"/>
      <c r="F11" s="14">
        <v>85.74244724050712</v>
      </c>
      <c r="G11" s="14"/>
      <c r="H11" s="14">
        <v>97.60190391608162</v>
      </c>
      <c r="I11" s="14">
        <v>89.05465995593684</v>
      </c>
      <c r="J11" s="62"/>
      <c r="K11" s="14">
        <v>82.48777532372245</v>
      </c>
      <c r="L11" s="14">
        <v>84.70346141947067</v>
      </c>
      <c r="M11" s="14"/>
      <c r="N11" s="14">
        <v>103.40724769444</v>
      </c>
      <c r="P11" s="14">
        <v>89.23201429105784</v>
      </c>
    </row>
    <row r="12" spans="2:16" s="2" customFormat="1" ht="12" customHeight="1">
      <c r="B12" s="61">
        <v>1999</v>
      </c>
      <c r="C12" s="61"/>
      <c r="D12" s="9"/>
      <c r="E12" s="61"/>
      <c r="F12" s="14">
        <v>71.52634948803104</v>
      </c>
      <c r="G12" s="14"/>
      <c r="H12" s="14">
        <v>107.38161468847302</v>
      </c>
      <c r="I12" s="14">
        <v>103.33902741286911</v>
      </c>
      <c r="J12" s="62"/>
      <c r="K12" s="14">
        <v>78.223157339486</v>
      </c>
      <c r="L12" s="14">
        <v>83.00092184493931</v>
      </c>
      <c r="M12" s="14"/>
      <c r="N12" s="14">
        <v>70.97873481746362</v>
      </c>
      <c r="P12" s="14">
        <v>77.93524128180992</v>
      </c>
    </row>
    <row r="13" spans="2:16" s="2" customFormat="1" ht="12" customHeight="1">
      <c r="B13" s="61">
        <v>2000</v>
      </c>
      <c r="C13" s="61"/>
      <c r="D13" s="9"/>
      <c r="E13" s="61"/>
      <c r="F13" s="14">
        <v>93.33473344693171</v>
      </c>
      <c r="G13" s="14"/>
      <c r="H13" s="14">
        <v>101.65817462557742</v>
      </c>
      <c r="I13" s="14">
        <v>99.4844816903691</v>
      </c>
      <c r="J13" s="62"/>
      <c r="K13" s="14">
        <v>89.34649031316088</v>
      </c>
      <c r="L13" s="14">
        <v>91.52511651841458</v>
      </c>
      <c r="M13" s="14"/>
      <c r="N13" s="14">
        <v>85.81329039431353</v>
      </c>
      <c r="P13" s="14">
        <v>90.5295762729504</v>
      </c>
    </row>
    <row r="14" spans="2:16" s="2" customFormat="1" ht="12" customHeight="1">
      <c r="B14" s="61">
        <v>2001</v>
      </c>
      <c r="C14" s="61"/>
      <c r="D14" s="9"/>
      <c r="E14" s="61"/>
      <c r="F14" s="14">
        <v>93.15739745338254</v>
      </c>
      <c r="G14" s="14"/>
      <c r="H14" s="14">
        <v>103.98614682450317</v>
      </c>
      <c r="I14" s="14">
        <v>100.44948116276568</v>
      </c>
      <c r="J14" s="62"/>
      <c r="K14" s="14">
        <v>88.72106488096875</v>
      </c>
      <c r="L14" s="14">
        <v>91.29630372711854</v>
      </c>
      <c r="M14" s="14"/>
      <c r="N14" s="14">
        <v>93.49357988460461</v>
      </c>
      <c r="P14" s="14">
        <v>91.99615540857219</v>
      </c>
    </row>
    <row r="15" spans="2:16" s="2" customFormat="1" ht="12" customHeight="1">
      <c r="B15" s="61">
        <v>2002</v>
      </c>
      <c r="C15" s="61"/>
      <c r="D15" s="9"/>
      <c r="E15" s="61"/>
      <c r="F15" s="14">
        <v>95.4863323897171</v>
      </c>
      <c r="G15" s="14"/>
      <c r="H15" s="14">
        <v>93.69151828887736</v>
      </c>
      <c r="I15" s="14">
        <v>95.12565866113911</v>
      </c>
      <c r="J15" s="62"/>
      <c r="K15" s="14">
        <v>92.2699074762075</v>
      </c>
      <c r="L15" s="14">
        <v>92.75704458675243</v>
      </c>
      <c r="M15" s="14"/>
      <c r="N15" s="14">
        <v>94.33502210356606</v>
      </c>
      <c r="P15" s="14">
        <v>93.46809389510935</v>
      </c>
    </row>
    <row r="16" spans="2:16" s="2" customFormat="1" ht="12" customHeight="1">
      <c r="B16" s="61">
        <v>2003</v>
      </c>
      <c r="C16" s="61"/>
      <c r="D16" s="9"/>
      <c r="E16" s="61"/>
      <c r="F16" s="14">
        <v>100</v>
      </c>
      <c r="G16" s="14"/>
      <c r="H16" s="14">
        <v>100</v>
      </c>
      <c r="I16" s="14">
        <v>100</v>
      </c>
      <c r="J16" s="62"/>
      <c r="K16" s="14">
        <v>100</v>
      </c>
      <c r="L16" s="14">
        <v>100</v>
      </c>
      <c r="M16" s="14"/>
      <c r="N16" s="14">
        <v>100</v>
      </c>
      <c r="P16" s="14">
        <v>100</v>
      </c>
    </row>
    <row r="17" spans="2:16" s="2" customFormat="1" ht="12" customHeight="1">
      <c r="B17" s="61">
        <v>2004</v>
      </c>
      <c r="C17" s="61"/>
      <c r="D17" s="9"/>
      <c r="E17" s="61"/>
      <c r="F17" s="14">
        <v>125.2553471995237</v>
      </c>
      <c r="G17" s="14"/>
      <c r="H17" s="14">
        <v>102.9543814259507</v>
      </c>
      <c r="I17" s="14">
        <v>111.32812268395236</v>
      </c>
      <c r="J17" s="62"/>
      <c r="K17" s="14">
        <v>123.22440925475635</v>
      </c>
      <c r="L17" s="14">
        <v>120.07153272517883</v>
      </c>
      <c r="M17" s="14"/>
      <c r="N17" s="14">
        <v>122.17213279298495</v>
      </c>
      <c r="P17" s="14">
        <v>121.76540768656837</v>
      </c>
    </row>
    <row r="18" spans="2:16" s="2" customFormat="1" ht="12" customHeight="1">
      <c r="B18" s="61">
        <v>2005</v>
      </c>
      <c r="C18" s="8"/>
      <c r="D18" s="8"/>
      <c r="E18" s="8"/>
      <c r="F18" s="14">
        <v>157.08934374302393</v>
      </c>
      <c r="G18" s="14"/>
      <c r="H18" s="14">
        <v>101.62601151299391</v>
      </c>
      <c r="I18" s="14">
        <v>119.93548833707644</v>
      </c>
      <c r="J18" s="62"/>
      <c r="K18" s="14">
        <v>145.0370402268386</v>
      </c>
      <c r="L18" s="14">
        <v>137.657047184369</v>
      </c>
      <c r="M18" s="14"/>
      <c r="N18" s="14">
        <v>184.41932362999188</v>
      </c>
      <c r="P18" s="14">
        <v>149.9281721870142</v>
      </c>
    </row>
    <row r="19" spans="2:16" s="2" customFormat="1" ht="12" customHeight="1">
      <c r="B19" s="61">
        <v>2006</v>
      </c>
      <c r="C19" s="8"/>
      <c r="D19" s="8"/>
      <c r="E19" s="8"/>
      <c r="F19" s="14">
        <v>181.92286434148144</v>
      </c>
      <c r="G19" s="14"/>
      <c r="H19" s="14">
        <v>105.86186502342872</v>
      </c>
      <c r="I19" s="14">
        <v>128.1412571344517</v>
      </c>
      <c r="J19" s="62"/>
      <c r="K19" s="14">
        <v>167.49528839368793</v>
      </c>
      <c r="L19" s="14">
        <v>153.89221510565613</v>
      </c>
      <c r="M19" s="14"/>
      <c r="N19" s="14">
        <v>191.711867302307</v>
      </c>
      <c r="P19" s="14">
        <v>166.63277796160952</v>
      </c>
    </row>
    <row r="20" spans="2:16" s="2" customFormat="1" ht="12" customHeight="1">
      <c r="B20" s="61"/>
      <c r="C20" s="8"/>
      <c r="D20" s="8"/>
      <c r="E20" s="8"/>
      <c r="F20" s="14"/>
      <c r="G20" s="14"/>
      <c r="H20" s="14"/>
      <c r="I20" s="14"/>
      <c r="J20" s="62"/>
      <c r="K20" s="14"/>
      <c r="L20" s="14"/>
      <c r="M20" s="14"/>
      <c r="N20" s="14"/>
      <c r="P20" s="14"/>
    </row>
    <row r="21" spans="2:16" s="2" customFormat="1" ht="12" customHeight="1">
      <c r="B21" s="61">
        <v>1996</v>
      </c>
      <c r="C21" s="61"/>
      <c r="D21" s="9" t="s">
        <v>390</v>
      </c>
      <c r="E21" s="61"/>
      <c r="F21" s="14">
        <v>75.434527210927</v>
      </c>
      <c r="G21" s="14"/>
      <c r="H21" s="14">
        <v>82.18809909119663</v>
      </c>
      <c r="I21" s="14">
        <v>75.46612390783183</v>
      </c>
      <c r="J21" s="62"/>
      <c r="K21" s="14">
        <v>65.8467701101581</v>
      </c>
      <c r="L21" s="14">
        <v>68.42129633421013</v>
      </c>
      <c r="M21" s="14"/>
      <c r="N21" s="14">
        <v>80.48797180692083</v>
      </c>
      <c r="P21" s="14">
        <v>72.19692635550932</v>
      </c>
    </row>
    <row r="22" spans="2:16" s="2" customFormat="1" ht="12" customHeight="1">
      <c r="B22" s="61"/>
      <c r="C22" s="61"/>
      <c r="D22" s="9" t="s">
        <v>391</v>
      </c>
      <c r="E22" s="61"/>
      <c r="F22" s="14">
        <v>73.72056900374481</v>
      </c>
      <c r="G22" s="14"/>
      <c r="H22" s="14">
        <v>88.22246511341345</v>
      </c>
      <c r="I22" s="14">
        <v>80.36727075628407</v>
      </c>
      <c r="J22" s="62"/>
      <c r="K22" s="14">
        <v>62.03877942606432</v>
      </c>
      <c r="L22" s="14">
        <v>67.5287172217526</v>
      </c>
      <c r="M22" s="14"/>
      <c r="N22" s="14">
        <v>85.7169342191494</v>
      </c>
      <c r="P22" s="14">
        <v>71.92344708484426</v>
      </c>
    </row>
    <row r="23" spans="2:16" s="2" customFormat="1" ht="12" customHeight="1">
      <c r="B23" s="61"/>
      <c r="C23" s="61"/>
      <c r="D23" s="9" t="s">
        <v>392</v>
      </c>
      <c r="E23" s="61"/>
      <c r="F23" s="14">
        <v>78.50869427434081</v>
      </c>
      <c r="G23" s="14"/>
      <c r="H23" s="14">
        <v>85.41094469403004</v>
      </c>
      <c r="I23" s="14">
        <v>76.1990014778843</v>
      </c>
      <c r="J23" s="62"/>
      <c r="K23" s="14">
        <v>69.2110703088754</v>
      </c>
      <c r="L23" s="14">
        <v>71.16839162867505</v>
      </c>
      <c r="M23" s="14"/>
      <c r="N23" s="14">
        <v>78.62942725042502</v>
      </c>
      <c r="P23" s="14">
        <v>74.69715765530141</v>
      </c>
    </row>
    <row r="24" spans="2:16" s="2" customFormat="1" ht="12" customHeight="1">
      <c r="B24" s="61"/>
      <c r="C24" s="61"/>
      <c r="D24" s="9" t="s">
        <v>393</v>
      </c>
      <c r="E24" s="61"/>
      <c r="F24" s="14">
        <v>84.82332971891717</v>
      </c>
      <c r="G24" s="14"/>
      <c r="H24" s="14">
        <v>86.17581427517956</v>
      </c>
      <c r="I24" s="14">
        <v>93.14117582329266</v>
      </c>
      <c r="J24" s="62"/>
      <c r="K24" s="14">
        <v>77.59578638789328</v>
      </c>
      <c r="L24" s="14">
        <v>79.5244827514199</v>
      </c>
      <c r="M24" s="14"/>
      <c r="N24" s="14">
        <v>99.6710486278481</v>
      </c>
      <c r="P24" s="14">
        <v>85.83702862996988</v>
      </c>
    </row>
    <row r="25" spans="2:16" s="2" customFormat="1" ht="12" customHeight="1">
      <c r="B25" s="61"/>
      <c r="C25" s="61"/>
      <c r="D25" s="9"/>
      <c r="E25" s="61"/>
      <c r="F25" s="14"/>
      <c r="G25" s="14"/>
      <c r="H25" s="14"/>
      <c r="I25" s="14"/>
      <c r="J25" s="62"/>
      <c r="K25" s="14"/>
      <c r="L25" s="14"/>
      <c r="M25" s="14"/>
      <c r="N25" s="14"/>
      <c r="P25" s="14"/>
    </row>
    <row r="26" spans="2:16" s="2" customFormat="1" ht="12" customHeight="1">
      <c r="B26" s="61">
        <v>1997</v>
      </c>
      <c r="C26" s="61"/>
      <c r="D26" s="9" t="s">
        <v>390</v>
      </c>
      <c r="E26" s="61"/>
      <c r="F26" s="14">
        <v>71.23282404527838</v>
      </c>
      <c r="G26" s="14"/>
      <c r="H26" s="14">
        <v>99.4311622805297</v>
      </c>
      <c r="I26" s="14">
        <v>93.52516735897599</v>
      </c>
      <c r="J26" s="62"/>
      <c r="K26" s="14">
        <v>68.42137882146528</v>
      </c>
      <c r="L26" s="14">
        <v>73.37499818880694</v>
      </c>
      <c r="M26" s="14"/>
      <c r="N26" s="14">
        <v>90.23506519273893</v>
      </c>
      <c r="P26" s="14">
        <v>76.62981763373759</v>
      </c>
    </row>
    <row r="27" spans="2:16" s="2" customFormat="1" ht="12" customHeight="1">
      <c r="B27" s="61"/>
      <c r="C27" s="61"/>
      <c r="D27" s="9" t="s">
        <v>391</v>
      </c>
      <c r="E27" s="61"/>
      <c r="F27" s="14">
        <v>74.84849370950212</v>
      </c>
      <c r="G27" s="14"/>
      <c r="H27" s="14">
        <v>90.49860471333952</v>
      </c>
      <c r="I27" s="14">
        <v>86.45107315253478</v>
      </c>
      <c r="J27" s="62"/>
      <c r="K27" s="14">
        <v>69.4338019336512</v>
      </c>
      <c r="L27" s="14">
        <v>75.01765196164496</v>
      </c>
      <c r="M27" s="14"/>
      <c r="N27" s="14">
        <v>92.56571726325942</v>
      </c>
      <c r="P27" s="14">
        <v>78.08728650001541</v>
      </c>
    </row>
    <row r="28" spans="2:16" s="2" customFormat="1" ht="12" customHeight="1">
      <c r="B28" s="61"/>
      <c r="C28" s="61"/>
      <c r="D28" s="9" t="s">
        <v>392</v>
      </c>
      <c r="E28" s="61"/>
      <c r="F28" s="14">
        <v>87.03473847253423</v>
      </c>
      <c r="G28" s="14"/>
      <c r="H28" s="14">
        <v>85.53052001660168</v>
      </c>
      <c r="I28" s="14">
        <v>72.66336780931046</v>
      </c>
      <c r="J28" s="62"/>
      <c r="K28" s="14">
        <v>80.11873498955416</v>
      </c>
      <c r="L28" s="14">
        <v>79.60184603667305</v>
      </c>
      <c r="M28" s="14"/>
      <c r="N28" s="14">
        <v>92.56256175920035</v>
      </c>
      <c r="P28" s="14">
        <v>84.52730360273907</v>
      </c>
    </row>
    <row r="29" spans="2:16" s="2" customFormat="1" ht="12" customHeight="1">
      <c r="B29" s="61"/>
      <c r="C29" s="61"/>
      <c r="D29" s="9" t="s">
        <v>393</v>
      </c>
      <c r="E29" s="61"/>
      <c r="F29" s="14">
        <v>102.90766361499028</v>
      </c>
      <c r="G29" s="14"/>
      <c r="H29" s="14">
        <v>80.99664783724127</v>
      </c>
      <c r="I29" s="14">
        <v>82.59759472009593</v>
      </c>
      <c r="J29" s="62"/>
      <c r="K29" s="14">
        <v>92.2769091724827</v>
      </c>
      <c r="L29" s="14">
        <v>89.69566409532649</v>
      </c>
      <c r="M29" s="14"/>
      <c r="N29" s="14">
        <v>112.68808757864507</v>
      </c>
      <c r="P29" s="14">
        <v>98.18039334695953</v>
      </c>
    </row>
    <row r="30" spans="2:16" s="2" customFormat="1" ht="12" customHeight="1">
      <c r="B30" s="61"/>
      <c r="C30" s="61"/>
      <c r="D30" s="9"/>
      <c r="E30" s="61"/>
      <c r="F30" s="14"/>
      <c r="G30" s="14"/>
      <c r="H30" s="14"/>
      <c r="I30" s="14"/>
      <c r="J30" s="62"/>
      <c r="K30" s="14"/>
      <c r="L30" s="14"/>
      <c r="M30" s="14"/>
      <c r="N30" s="14"/>
      <c r="P30" s="14"/>
    </row>
    <row r="31" spans="2:16" s="2" customFormat="1" ht="12" customHeight="1">
      <c r="B31" s="61">
        <v>1998</v>
      </c>
      <c r="C31" s="61"/>
      <c r="D31" s="9" t="s">
        <v>390</v>
      </c>
      <c r="E31" s="61"/>
      <c r="F31" s="14">
        <v>95.95061398898997</v>
      </c>
      <c r="G31" s="14"/>
      <c r="H31" s="14">
        <v>107.98224223665524</v>
      </c>
      <c r="I31" s="14">
        <v>94.7316420179068</v>
      </c>
      <c r="J31" s="62"/>
      <c r="K31" s="14">
        <v>83.86408402147</v>
      </c>
      <c r="L31" s="14">
        <v>86.39906036732019</v>
      </c>
      <c r="M31" s="14"/>
      <c r="N31" s="14">
        <v>113.28110084296445</v>
      </c>
      <c r="P31" s="14">
        <v>94.05543816364953</v>
      </c>
    </row>
    <row r="32" spans="2:16" s="2" customFormat="1" ht="12" customHeight="1">
      <c r="B32" s="61"/>
      <c r="C32" s="61"/>
      <c r="D32" s="9" t="s">
        <v>391</v>
      </c>
      <c r="E32" s="61"/>
      <c r="F32" s="14">
        <v>85.28985858197765</v>
      </c>
      <c r="G32" s="14"/>
      <c r="H32" s="14">
        <v>96.00091987991057</v>
      </c>
      <c r="I32" s="14">
        <v>84.41082782613496</v>
      </c>
      <c r="J32" s="62"/>
      <c r="K32" s="14">
        <v>80.3418522174278</v>
      </c>
      <c r="L32" s="14">
        <v>84.4098619872429</v>
      </c>
      <c r="M32" s="14"/>
      <c r="N32" s="14">
        <v>114.40196996566232</v>
      </c>
      <c r="P32" s="14">
        <v>90.35479920916782</v>
      </c>
    </row>
    <row r="33" spans="2:16" s="2" customFormat="1" ht="12" customHeight="1">
      <c r="B33" s="61"/>
      <c r="C33" s="61"/>
      <c r="D33" s="9" t="s">
        <v>392</v>
      </c>
      <c r="E33" s="61"/>
      <c r="F33" s="14">
        <v>86.9825176294507</v>
      </c>
      <c r="G33" s="14"/>
      <c r="H33" s="14">
        <v>98.38575717509693</v>
      </c>
      <c r="I33" s="14">
        <v>89.06348992387184</v>
      </c>
      <c r="J33" s="62"/>
      <c r="K33" s="14">
        <v>85.80716517381249</v>
      </c>
      <c r="L33" s="14">
        <v>87.22770288698632</v>
      </c>
      <c r="M33" s="14"/>
      <c r="N33" s="14">
        <v>101.31898010162071</v>
      </c>
      <c r="P33" s="14">
        <v>91.06126417123082</v>
      </c>
    </row>
    <row r="34" spans="2:16" s="2" customFormat="1" ht="12" customHeight="1">
      <c r="B34" s="61"/>
      <c r="C34" s="61"/>
      <c r="D34" s="9" t="s">
        <v>393</v>
      </c>
      <c r="E34" s="61"/>
      <c r="F34" s="14">
        <v>74.35078696183048</v>
      </c>
      <c r="G34" s="14"/>
      <c r="H34" s="14">
        <v>88.19724982997202</v>
      </c>
      <c r="I34" s="14">
        <v>86.43012311510837</v>
      </c>
      <c r="J34" s="62"/>
      <c r="K34" s="14">
        <v>80.57619708941189</v>
      </c>
      <c r="L34" s="14">
        <v>80.55567592401272</v>
      </c>
      <c r="M34" s="14"/>
      <c r="N34" s="14">
        <v>83.51314170453387</v>
      </c>
      <c r="P34" s="14">
        <v>80.27228960047411</v>
      </c>
    </row>
    <row r="35" spans="2:16" s="2" customFormat="1" ht="12" customHeight="1">
      <c r="B35" s="61"/>
      <c r="C35" s="61"/>
      <c r="D35" s="9"/>
      <c r="E35" s="61"/>
      <c r="F35" s="14"/>
      <c r="G35" s="14"/>
      <c r="H35" s="14"/>
      <c r="I35" s="14"/>
      <c r="J35" s="62"/>
      <c r="K35" s="14"/>
      <c r="L35" s="14"/>
      <c r="M35" s="14"/>
      <c r="N35" s="14"/>
      <c r="P35" s="14"/>
    </row>
    <row r="36" spans="2:16" s="2" customFormat="1" ht="12" customHeight="1">
      <c r="B36" s="61">
        <v>1999</v>
      </c>
      <c r="C36" s="61"/>
      <c r="D36" s="9" t="s">
        <v>390</v>
      </c>
      <c r="E36" s="61"/>
      <c r="F36" s="14">
        <v>68.51833344953774</v>
      </c>
      <c r="G36" s="14"/>
      <c r="H36" s="14">
        <v>96.01780979683384</v>
      </c>
      <c r="I36" s="14">
        <v>102.00703212488203</v>
      </c>
      <c r="J36" s="62"/>
      <c r="K36" s="14">
        <v>75.41058435210583</v>
      </c>
      <c r="L36" s="14">
        <v>80.19560783294659</v>
      </c>
      <c r="M36" s="14"/>
      <c r="N36" s="14">
        <v>75.66044725301595</v>
      </c>
      <c r="P36" s="14">
        <v>76.65518210337436</v>
      </c>
    </row>
    <row r="37" spans="2:16" s="2" customFormat="1" ht="12" customHeight="1">
      <c r="B37" s="61"/>
      <c r="C37" s="61"/>
      <c r="D37" s="9" t="s">
        <v>391</v>
      </c>
      <c r="E37" s="61"/>
      <c r="F37" s="14">
        <v>64.34266931424395</v>
      </c>
      <c r="G37" s="14"/>
      <c r="H37" s="14">
        <v>127.83482491208892</v>
      </c>
      <c r="I37" s="14">
        <v>120.57242646685117</v>
      </c>
      <c r="J37" s="62"/>
      <c r="K37" s="14">
        <v>74.01091426269448</v>
      </c>
      <c r="L37" s="14">
        <v>83.59952731216538</v>
      </c>
      <c r="M37" s="14"/>
      <c r="N37" s="14">
        <v>77.72469839467098</v>
      </c>
      <c r="P37" s="14">
        <v>78.03040459703733</v>
      </c>
    </row>
    <row r="38" spans="2:16" s="2" customFormat="1" ht="12" customHeight="1">
      <c r="B38" s="61"/>
      <c r="C38" s="61"/>
      <c r="D38" s="9" t="s">
        <v>392</v>
      </c>
      <c r="E38" s="61"/>
      <c r="F38" s="14">
        <v>72.79566900408729</v>
      </c>
      <c r="G38" s="14"/>
      <c r="H38" s="14">
        <v>101.43571564752493</v>
      </c>
      <c r="I38" s="14">
        <v>100.55268012405132</v>
      </c>
      <c r="J38" s="62"/>
      <c r="K38" s="14">
        <v>80.51286308258827</v>
      </c>
      <c r="L38" s="14">
        <v>84.2445154482514</v>
      </c>
      <c r="M38" s="14"/>
      <c r="N38" s="14">
        <v>64.22610148641736</v>
      </c>
      <c r="P38" s="14">
        <v>77.78453185506537</v>
      </c>
    </row>
    <row r="39" spans="2:16" s="2" customFormat="1" ht="12" customHeight="1">
      <c r="B39" s="61"/>
      <c r="C39" s="61"/>
      <c r="D39" s="9" t="s">
        <v>393</v>
      </c>
      <c r="E39" s="61"/>
      <c r="F39" s="14">
        <v>80.73751956185171</v>
      </c>
      <c r="G39" s="14"/>
      <c r="H39" s="14">
        <v>104.96354702264972</v>
      </c>
      <c r="I39" s="14">
        <v>88.8415235500199</v>
      </c>
      <c r="J39" s="62"/>
      <c r="K39" s="14">
        <v>85.39465367535873</v>
      </c>
      <c r="L39" s="14">
        <v>84.97818253224101</v>
      </c>
      <c r="M39" s="14"/>
      <c r="N39" s="14">
        <v>65.87516617653633</v>
      </c>
      <c r="P39" s="14">
        <v>79.3892944148689</v>
      </c>
    </row>
    <row r="40" spans="2:16" s="2" customFormat="1" ht="12" customHeight="1">
      <c r="B40" s="61"/>
      <c r="C40" s="61"/>
      <c r="D40" s="9"/>
      <c r="E40" s="61"/>
      <c r="F40" s="14"/>
      <c r="G40" s="14"/>
      <c r="H40" s="14"/>
      <c r="I40" s="14"/>
      <c r="J40" s="62"/>
      <c r="K40" s="14"/>
      <c r="L40" s="14"/>
      <c r="M40" s="14"/>
      <c r="N40" s="14"/>
      <c r="P40" s="14"/>
    </row>
    <row r="41" spans="2:16" s="2" customFormat="1" ht="12" customHeight="1">
      <c r="B41" s="61">
        <v>2000</v>
      </c>
      <c r="C41" s="61"/>
      <c r="D41" s="9" t="s">
        <v>390</v>
      </c>
      <c r="E41" s="61"/>
      <c r="F41" s="14">
        <v>92.14345482293835</v>
      </c>
      <c r="G41" s="14"/>
      <c r="H41" s="14">
        <v>101.33719645957844</v>
      </c>
      <c r="I41" s="14">
        <v>103.39432776178042</v>
      </c>
      <c r="J41" s="62"/>
      <c r="K41" s="14">
        <v>85.85495028487247</v>
      </c>
      <c r="L41" s="14">
        <v>89.650669996451</v>
      </c>
      <c r="M41" s="14"/>
      <c r="N41" s="14">
        <v>77.77137373137509</v>
      </c>
      <c r="P41" s="14">
        <v>87.10328342406426</v>
      </c>
    </row>
    <row r="42" spans="2:16" s="2" customFormat="1" ht="12" customHeight="1">
      <c r="B42" s="61"/>
      <c r="C42" s="61"/>
      <c r="D42" s="9" t="s">
        <v>391</v>
      </c>
      <c r="E42" s="61"/>
      <c r="F42" s="14">
        <v>91.88776604767179</v>
      </c>
      <c r="G42" s="14"/>
      <c r="H42" s="14">
        <v>111.44640035835914</v>
      </c>
      <c r="I42" s="14">
        <v>115.14666727584286</v>
      </c>
      <c r="J42" s="62"/>
      <c r="K42" s="14">
        <v>91.03342454311422</v>
      </c>
      <c r="L42" s="14">
        <v>97.36836946047903</v>
      </c>
      <c r="M42" s="14"/>
      <c r="N42" s="14">
        <v>86.15005570065333</v>
      </c>
      <c r="P42" s="14">
        <v>93.2073182911611</v>
      </c>
    </row>
    <row r="43" spans="2:16" s="2" customFormat="1" ht="12" customHeight="1">
      <c r="B43" s="61"/>
      <c r="C43" s="61"/>
      <c r="D43" s="9" t="s">
        <v>392</v>
      </c>
      <c r="E43" s="61"/>
      <c r="F43" s="14">
        <v>98.47798102872927</v>
      </c>
      <c r="G43" s="14"/>
      <c r="H43" s="14">
        <v>101.47628993378395</v>
      </c>
      <c r="I43" s="14">
        <v>97.7774261526275</v>
      </c>
      <c r="J43" s="62"/>
      <c r="K43" s="14">
        <v>92.35630524203701</v>
      </c>
      <c r="L43" s="14">
        <v>93.28395195584878</v>
      </c>
      <c r="M43" s="14"/>
      <c r="N43" s="14">
        <v>85.04820358831388</v>
      </c>
      <c r="P43" s="14">
        <v>92.87473103494804</v>
      </c>
    </row>
    <row r="44" spans="2:16" s="2" customFormat="1" ht="12" customHeight="1">
      <c r="B44" s="61"/>
      <c r="C44" s="61"/>
      <c r="D44" s="9" t="s">
        <v>393</v>
      </c>
      <c r="E44" s="61"/>
      <c r="F44" s="14">
        <v>90.26454687015021</v>
      </c>
      <c r="G44" s="14"/>
      <c r="H44" s="14">
        <v>92.70380473040423</v>
      </c>
      <c r="I44" s="14">
        <v>80.06398102327793</v>
      </c>
      <c r="J44" s="62"/>
      <c r="K44" s="14">
        <v>88.0077300778247</v>
      </c>
      <c r="L44" s="14">
        <v>84.90170216796199</v>
      </c>
      <c r="M44" s="14"/>
      <c r="N44" s="14">
        <v>93.36487302200491</v>
      </c>
      <c r="P44" s="14">
        <v>87.8124985522865</v>
      </c>
    </row>
    <row r="45" spans="2:16" s="2" customFormat="1" ht="12" customHeight="1">
      <c r="B45" s="61"/>
      <c r="C45" s="61"/>
      <c r="D45" s="9"/>
      <c r="E45" s="61"/>
      <c r="F45" s="14"/>
      <c r="G45" s="14"/>
      <c r="H45" s="14"/>
      <c r="I45" s="14"/>
      <c r="J45" s="62"/>
      <c r="K45" s="14"/>
      <c r="L45" s="14"/>
      <c r="M45" s="14"/>
      <c r="N45" s="14"/>
      <c r="P45" s="14"/>
    </row>
    <row r="46" spans="2:16" s="2" customFormat="1" ht="12" customHeight="1">
      <c r="B46" s="61">
        <v>2001</v>
      </c>
      <c r="C46" s="61"/>
      <c r="D46" s="9" t="s">
        <v>390</v>
      </c>
      <c r="E46" s="61"/>
      <c r="F46" s="14">
        <v>98.8054266066368</v>
      </c>
      <c r="G46" s="14"/>
      <c r="H46" s="14">
        <v>109.15029430661193</v>
      </c>
      <c r="I46" s="14">
        <v>109.60832686026342</v>
      </c>
      <c r="J46" s="62"/>
      <c r="K46" s="14">
        <v>90.6885839859108</v>
      </c>
      <c r="L46" s="14">
        <v>94.78765338724766</v>
      </c>
      <c r="M46" s="14"/>
      <c r="N46" s="14">
        <v>106.26680506655092</v>
      </c>
      <c r="P46" s="14">
        <v>97.4511534948431</v>
      </c>
    </row>
    <row r="47" spans="2:16" s="2" customFormat="1" ht="12" customHeight="1">
      <c r="B47" s="61"/>
      <c r="C47" s="61"/>
      <c r="D47" s="9" t="s">
        <v>391</v>
      </c>
      <c r="E47" s="61"/>
      <c r="F47" s="14">
        <v>85.44643364772998</v>
      </c>
      <c r="G47" s="14"/>
      <c r="H47" s="14">
        <v>115.51419397143923</v>
      </c>
      <c r="I47" s="14">
        <v>114.46730193891538</v>
      </c>
      <c r="J47" s="62"/>
      <c r="K47" s="14">
        <v>88.99427583334845</v>
      </c>
      <c r="L47" s="14">
        <v>95.63521248408252</v>
      </c>
      <c r="M47" s="14"/>
      <c r="N47" s="14">
        <v>91.9737994660175</v>
      </c>
      <c r="P47" s="14">
        <v>92.18203778995834</v>
      </c>
    </row>
    <row r="48" spans="2:16" s="2" customFormat="1" ht="12" customHeight="1">
      <c r="B48" s="61"/>
      <c r="C48" s="61"/>
      <c r="D48" s="9" t="s">
        <v>392</v>
      </c>
      <c r="E48" s="61"/>
      <c r="F48" s="14">
        <v>101.83608018180894</v>
      </c>
      <c r="G48" s="14"/>
      <c r="H48" s="14">
        <v>102.02426189942638</v>
      </c>
      <c r="I48" s="14">
        <v>94.84410336804868</v>
      </c>
      <c r="J48" s="62"/>
      <c r="K48" s="14">
        <v>91.14643764336631</v>
      </c>
      <c r="L48" s="14">
        <v>91.62349761103468</v>
      </c>
      <c r="M48" s="14"/>
      <c r="N48" s="14">
        <v>94.28443849800476</v>
      </c>
      <c r="P48" s="14">
        <v>94.42573904323166</v>
      </c>
    </row>
    <row r="49" spans="2:16" s="2" customFormat="1" ht="12" customHeight="1">
      <c r="B49" s="61"/>
      <c r="C49" s="61"/>
      <c r="D49" s="9" t="s">
        <v>393</v>
      </c>
      <c r="E49" s="61"/>
      <c r="F49" s="14">
        <v>86.13043062349733</v>
      </c>
      <c r="G49" s="14"/>
      <c r="H49" s="14">
        <v>89.91342020801905</v>
      </c>
      <c r="I49" s="14">
        <v>84.8678198846746</v>
      </c>
      <c r="J49" s="62"/>
      <c r="K49" s="14">
        <v>83.79215980709691</v>
      </c>
      <c r="L49" s="14">
        <v>83.28007965655391</v>
      </c>
      <c r="M49" s="14"/>
      <c r="N49" s="14">
        <v>82.42250990382595</v>
      </c>
      <c r="P49" s="14">
        <v>83.72043611974993</v>
      </c>
    </row>
    <row r="50" spans="2:16" s="2" customFormat="1" ht="12" customHeight="1">
      <c r="B50" s="61"/>
      <c r="C50" s="61"/>
      <c r="D50" s="9"/>
      <c r="E50" s="61"/>
      <c r="F50" s="14"/>
      <c r="G50" s="14"/>
      <c r="H50" s="14"/>
      <c r="I50" s="14"/>
      <c r="J50" s="62"/>
      <c r="K50" s="14"/>
      <c r="L50" s="14"/>
      <c r="M50" s="14"/>
      <c r="N50" s="14"/>
      <c r="P50" s="14"/>
    </row>
    <row r="51" spans="2:16" s="2" customFormat="1" ht="12" customHeight="1">
      <c r="B51" s="61">
        <v>2002</v>
      </c>
      <c r="C51" s="61"/>
      <c r="D51" s="9" t="s">
        <v>390</v>
      </c>
      <c r="E51" s="61"/>
      <c r="F51" s="14">
        <v>85.26908316152756</v>
      </c>
      <c r="G51" s="14"/>
      <c r="H51" s="14">
        <v>92.34114898339368</v>
      </c>
      <c r="I51" s="14">
        <v>92.29021121634179</v>
      </c>
      <c r="J51" s="62"/>
      <c r="K51" s="14">
        <v>92.2302899136713</v>
      </c>
      <c r="L51" s="14">
        <v>91.84923613224296</v>
      </c>
      <c r="M51" s="14"/>
      <c r="N51" s="14">
        <v>92.6646540180324</v>
      </c>
      <c r="P51" s="14">
        <v>90.53212159670923</v>
      </c>
    </row>
    <row r="52" spans="2:16" s="2" customFormat="1" ht="12" customHeight="1">
      <c r="B52" s="61"/>
      <c r="C52" s="61"/>
      <c r="D52" s="9" t="s">
        <v>391</v>
      </c>
      <c r="E52" s="61"/>
      <c r="F52" s="14">
        <v>95.35821995086664</v>
      </c>
      <c r="G52" s="14"/>
      <c r="H52" s="14">
        <v>102.57660424663803</v>
      </c>
      <c r="I52" s="14">
        <v>114.8107038447321</v>
      </c>
      <c r="J52" s="62"/>
      <c r="K52" s="14">
        <v>92.3760583150157</v>
      </c>
      <c r="L52" s="14">
        <v>98.31299843363682</v>
      </c>
      <c r="M52" s="14"/>
      <c r="N52" s="14">
        <v>93.99722305426988</v>
      </c>
      <c r="P52" s="14">
        <v>95.96150133934664</v>
      </c>
    </row>
    <row r="53" spans="2:16" s="2" customFormat="1" ht="12" customHeight="1">
      <c r="B53" s="61"/>
      <c r="C53" s="61"/>
      <c r="D53" s="9" t="s">
        <v>392</v>
      </c>
      <c r="E53" s="61"/>
      <c r="F53" s="14">
        <v>105.09483474762682</v>
      </c>
      <c r="G53" s="14"/>
      <c r="H53" s="14">
        <v>87.74086523350668</v>
      </c>
      <c r="I53" s="14">
        <v>85.92875765145209</v>
      </c>
      <c r="J53" s="62"/>
      <c r="K53" s="14">
        <v>97.89127402897542</v>
      </c>
      <c r="L53" s="14">
        <v>94.46382603697676</v>
      </c>
      <c r="M53" s="14"/>
      <c r="N53" s="14">
        <v>96.07584282946686</v>
      </c>
      <c r="P53" s="14">
        <v>97.06965973644213</v>
      </c>
    </row>
    <row r="54" spans="2:16" s="2" customFormat="1" ht="12" customHeight="1">
      <c r="B54" s="61"/>
      <c r="C54" s="61"/>
      <c r="D54" s="9" t="s">
        <v>393</v>
      </c>
      <c r="E54" s="61"/>
      <c r="F54" s="14">
        <v>96.29382143707001</v>
      </c>
      <c r="G54" s="14"/>
      <c r="H54" s="14">
        <v>92.43099597384358</v>
      </c>
      <c r="I54" s="14">
        <v>88.5171361397156</v>
      </c>
      <c r="J54" s="62"/>
      <c r="K54" s="14">
        <v>86.8086775601524</v>
      </c>
      <c r="L54" s="14">
        <v>86.44472268350295</v>
      </c>
      <c r="M54" s="14"/>
      <c r="N54" s="14">
        <v>94.53861885968838</v>
      </c>
      <c r="P54" s="14">
        <v>90.16690970097066</v>
      </c>
    </row>
    <row r="55" spans="2:16" s="2" customFormat="1" ht="12" customHeight="1">
      <c r="B55" s="61"/>
      <c r="C55" s="61"/>
      <c r="D55" s="9"/>
      <c r="E55" s="61"/>
      <c r="F55" s="14"/>
      <c r="G55" s="14"/>
      <c r="H55" s="14"/>
      <c r="I55" s="14"/>
      <c r="J55" s="62"/>
      <c r="K55" s="14"/>
      <c r="L55" s="14"/>
      <c r="M55" s="14"/>
      <c r="N55" s="14"/>
      <c r="P55" s="14"/>
    </row>
    <row r="56" spans="2:17" s="2" customFormat="1" ht="12" customHeight="1">
      <c r="B56" s="61">
        <v>2003</v>
      </c>
      <c r="C56" s="61"/>
      <c r="D56" s="9" t="s">
        <v>390</v>
      </c>
      <c r="E56" s="61"/>
      <c r="F56" s="14">
        <v>92.76589918769454</v>
      </c>
      <c r="G56" s="14"/>
      <c r="H56" s="14">
        <v>98.38942444973411</v>
      </c>
      <c r="I56" s="14">
        <v>98.34959049906243</v>
      </c>
      <c r="J56" s="62"/>
      <c r="K56" s="14">
        <v>95.40680585075708</v>
      </c>
      <c r="L56" s="14">
        <v>96.35345102893493</v>
      </c>
      <c r="M56" s="14"/>
      <c r="N56" s="14">
        <v>94.64046970011589</v>
      </c>
      <c r="P56" s="14">
        <v>95.23703295874341</v>
      </c>
      <c r="Q56" s="75"/>
    </row>
    <row r="57" spans="2:16" s="2" customFormat="1" ht="12" customHeight="1">
      <c r="B57" s="61"/>
      <c r="C57" s="61"/>
      <c r="D57" s="9" t="s">
        <v>391</v>
      </c>
      <c r="E57" s="61"/>
      <c r="F57" s="14">
        <v>92.98067614601794</v>
      </c>
      <c r="G57" s="14"/>
      <c r="H57" s="14">
        <v>104.7264819605456</v>
      </c>
      <c r="I57" s="14">
        <v>103.83052593599515</v>
      </c>
      <c r="J57" s="62"/>
      <c r="K57" s="14">
        <v>96.57412131026643</v>
      </c>
      <c r="L57" s="14">
        <v>98.63868042820108</v>
      </c>
      <c r="M57" s="14"/>
      <c r="N57" s="14">
        <v>110.9021112232454</v>
      </c>
      <c r="P57" s="14">
        <v>99.50626299722857</v>
      </c>
    </row>
    <row r="58" spans="2:16" s="2" customFormat="1" ht="12" customHeight="1">
      <c r="B58" s="61"/>
      <c r="C58" s="61"/>
      <c r="D58" s="9" t="s">
        <v>392</v>
      </c>
      <c r="E58" s="61"/>
      <c r="F58" s="14">
        <v>104.68842052225295</v>
      </c>
      <c r="G58" s="14"/>
      <c r="H58" s="14">
        <v>94.5216371502616</v>
      </c>
      <c r="I58" s="14">
        <v>99.7346100531768</v>
      </c>
      <c r="J58" s="62"/>
      <c r="K58" s="14">
        <v>103.50448720661596</v>
      </c>
      <c r="L58" s="14">
        <v>102.41335673041067</v>
      </c>
      <c r="M58" s="14"/>
      <c r="N58" s="14">
        <v>92.65696431307515</v>
      </c>
      <c r="P58" s="14">
        <v>101.23303331859874</v>
      </c>
    </row>
    <row r="59" spans="2:16" s="2" customFormat="1" ht="12" customHeight="1">
      <c r="B59" s="61"/>
      <c r="C59" s="61"/>
      <c r="D59" s="9" t="s">
        <v>393</v>
      </c>
      <c r="E59" s="61"/>
      <c r="F59" s="14">
        <v>109.56500414403456</v>
      </c>
      <c r="G59" s="14"/>
      <c r="H59" s="14">
        <v>102.36245643945867</v>
      </c>
      <c r="I59" s="14">
        <v>98.08527351176562</v>
      </c>
      <c r="J59" s="62"/>
      <c r="K59" s="14">
        <v>104.51458563236046</v>
      </c>
      <c r="L59" s="14">
        <v>102.59451181245336</v>
      </c>
      <c r="M59" s="14"/>
      <c r="N59" s="14">
        <v>101.80045476356352</v>
      </c>
      <c r="P59" s="14">
        <v>104.02367072542921</v>
      </c>
    </row>
    <row r="60" spans="2:16" s="2" customFormat="1" ht="12" customHeight="1">
      <c r="B60" s="61"/>
      <c r="C60" s="61"/>
      <c r="D60" s="9"/>
      <c r="E60" s="61"/>
      <c r="F60" s="14"/>
      <c r="G60" s="14"/>
      <c r="H60" s="14"/>
      <c r="I60" s="14"/>
      <c r="J60" s="62"/>
      <c r="K60" s="14"/>
      <c r="L60" s="14"/>
      <c r="M60" s="14"/>
      <c r="N60" s="14"/>
      <c r="P60" s="14"/>
    </row>
    <row r="61" spans="2:16" s="2" customFormat="1" ht="12" customHeight="1">
      <c r="B61" s="61">
        <v>2004</v>
      </c>
      <c r="C61" s="61"/>
      <c r="D61" s="9" t="s">
        <v>390</v>
      </c>
      <c r="E61" s="61"/>
      <c r="F61" s="14">
        <v>109.85276186903279</v>
      </c>
      <c r="G61" s="14"/>
      <c r="H61" s="14">
        <v>113.81808500189312</v>
      </c>
      <c r="I61" s="14">
        <v>115.02440910938576</v>
      </c>
      <c r="J61" s="62"/>
      <c r="K61" s="14">
        <v>109.81248600338438</v>
      </c>
      <c r="L61" s="14">
        <v>111.95688855147144</v>
      </c>
      <c r="M61" s="14"/>
      <c r="N61" s="14">
        <v>99.32926981702738</v>
      </c>
      <c r="P61" s="14">
        <v>109.31363549336217</v>
      </c>
    </row>
    <row r="62" spans="2:16" s="2" customFormat="1" ht="12" customHeight="1">
      <c r="B62" s="61"/>
      <c r="C62" s="61"/>
      <c r="D62" s="9" t="s">
        <v>391</v>
      </c>
      <c r="E62" s="61"/>
      <c r="F62" s="14">
        <v>118.93725492812773</v>
      </c>
      <c r="G62" s="14"/>
      <c r="H62" s="14">
        <v>85.00448773699871</v>
      </c>
      <c r="I62" s="14">
        <v>99.42307974113426</v>
      </c>
      <c r="J62" s="62"/>
      <c r="K62" s="14">
        <v>114.81806723411476</v>
      </c>
      <c r="L62" s="14">
        <v>110.55517501755494</v>
      </c>
      <c r="M62" s="14"/>
      <c r="N62" s="14">
        <v>113.32511442876303</v>
      </c>
      <c r="P62" s="14">
        <v>113.00377232349499</v>
      </c>
    </row>
    <row r="63" spans="2:16" s="2" customFormat="1" ht="12" customHeight="1">
      <c r="B63" s="61"/>
      <c r="C63" s="61"/>
      <c r="D63" s="9" t="s">
        <v>392</v>
      </c>
      <c r="E63" s="61"/>
      <c r="F63" s="14">
        <v>137.8332615129904</v>
      </c>
      <c r="G63" s="14"/>
      <c r="H63" s="14">
        <v>101.5996454716217</v>
      </c>
      <c r="I63" s="14">
        <v>113.40400891766168</v>
      </c>
      <c r="J63" s="62"/>
      <c r="K63" s="14">
        <v>133.6649282320043</v>
      </c>
      <c r="L63" s="14">
        <v>127.83887299646864</v>
      </c>
      <c r="M63" s="14"/>
      <c r="N63" s="14">
        <v>121.73035069718242</v>
      </c>
      <c r="P63" s="14">
        <v>129.0631258232572</v>
      </c>
    </row>
    <row r="64" spans="2:16" s="2" customFormat="1" ht="12" customHeight="1">
      <c r="B64" s="61"/>
      <c r="C64" s="61"/>
      <c r="D64" s="9" t="s">
        <v>393</v>
      </c>
      <c r="E64" s="61"/>
      <c r="F64" s="14">
        <v>134.03350257939599</v>
      </c>
      <c r="G64" s="14"/>
      <c r="H64" s="14">
        <v>110.33921797463104</v>
      </c>
      <c r="I64" s="14">
        <v>116.3338520806817</v>
      </c>
      <c r="J64" s="62"/>
      <c r="K64" s="14">
        <v>134.22761136972622</v>
      </c>
      <c r="L64" s="14">
        <v>128.76969631007944</v>
      </c>
      <c r="M64" s="14"/>
      <c r="N64" s="14">
        <v>154.393839898092</v>
      </c>
      <c r="P64" s="14">
        <v>134.66731718278265</v>
      </c>
    </row>
    <row r="65" spans="2:16" s="2" customFormat="1" ht="12" customHeight="1">
      <c r="B65" s="61"/>
      <c r="C65" s="61"/>
      <c r="D65" s="9"/>
      <c r="E65" s="61"/>
      <c r="F65" s="14"/>
      <c r="G65" s="14"/>
      <c r="H65" s="14"/>
      <c r="I65" s="14"/>
      <c r="J65" s="62"/>
      <c r="K65" s="14"/>
      <c r="L65" s="14"/>
      <c r="M65" s="14"/>
      <c r="N65" s="14"/>
      <c r="P65" s="14"/>
    </row>
    <row r="66" spans="2:16" s="2" customFormat="1" ht="12" customHeight="1">
      <c r="B66" s="61">
        <v>2005</v>
      </c>
      <c r="C66" s="61"/>
      <c r="D66" s="9" t="s">
        <v>390</v>
      </c>
      <c r="E66" s="61"/>
      <c r="F66" s="14">
        <v>144.68327082132768</v>
      </c>
      <c r="G66" s="14"/>
      <c r="H66" s="14">
        <v>106.14155885292816</v>
      </c>
      <c r="I66" s="14">
        <v>129.03476299716277</v>
      </c>
      <c r="J66" s="62"/>
      <c r="K66" s="14">
        <v>129.71417679054102</v>
      </c>
      <c r="L66" s="14">
        <v>129.12265191707115</v>
      </c>
      <c r="M66" s="14"/>
      <c r="N66" s="14">
        <v>155.89534140830528</v>
      </c>
      <c r="P66" s="14">
        <v>136.72560698799458</v>
      </c>
    </row>
    <row r="67" spans="2:16" s="2" customFormat="1" ht="12" customHeight="1">
      <c r="B67" s="61"/>
      <c r="C67" s="61"/>
      <c r="D67" s="9" t="s">
        <v>391</v>
      </c>
      <c r="E67" s="61"/>
      <c r="F67" s="14">
        <v>137.05480721526337</v>
      </c>
      <c r="G67" s="14"/>
      <c r="H67" s="14">
        <v>92.32412921344331</v>
      </c>
      <c r="I67" s="14">
        <v>131.51893418179873</v>
      </c>
      <c r="J67" s="62"/>
      <c r="K67" s="14">
        <v>138.7538180042624</v>
      </c>
      <c r="L67" s="14">
        <v>138.023100271257</v>
      </c>
      <c r="M67" s="14"/>
      <c r="N67" s="14">
        <v>186.9896877955446</v>
      </c>
      <c r="P67" s="14">
        <v>146.338669984221</v>
      </c>
    </row>
    <row r="68" spans="2:16" s="2" customFormat="1" ht="12" customHeight="1">
      <c r="B68" s="61"/>
      <c r="C68" s="61"/>
      <c r="D68" s="9" t="s">
        <v>392</v>
      </c>
      <c r="E68" s="61"/>
      <c r="F68" s="14">
        <v>165.57395410636272</v>
      </c>
      <c r="G68" s="14"/>
      <c r="H68" s="14">
        <v>101.61618112302398</v>
      </c>
      <c r="I68" s="14">
        <v>113.84799555616587</v>
      </c>
      <c r="J68" s="62"/>
      <c r="K68" s="14">
        <v>155.38398133245377</v>
      </c>
      <c r="L68" s="14">
        <v>141.94562212902778</v>
      </c>
      <c r="M68" s="14"/>
      <c r="N68" s="14">
        <v>199.4763972162355</v>
      </c>
      <c r="P68" s="14">
        <v>156.8221393266609</v>
      </c>
    </row>
    <row r="69" spans="2:16" s="2" customFormat="1" ht="12" customHeight="1">
      <c r="B69" s="61"/>
      <c r="C69" s="61"/>
      <c r="D69" s="9" t="s">
        <v>393</v>
      </c>
      <c r="E69" s="61"/>
      <c r="F69" s="14">
        <v>180.20079225921387</v>
      </c>
      <c r="G69" s="14"/>
      <c r="H69" s="14">
        <v>105.99371660228118</v>
      </c>
      <c r="I69" s="14">
        <v>108.87717220592828</v>
      </c>
      <c r="J69" s="62"/>
      <c r="K69" s="14">
        <v>157.26464363024616</v>
      </c>
      <c r="L69" s="14">
        <v>141.1114630021638</v>
      </c>
      <c r="M69" s="14"/>
      <c r="N69" s="14">
        <v>195.75387662659548</v>
      </c>
      <c r="P69" s="14">
        <v>159.40274398272842</v>
      </c>
    </row>
    <row r="70" spans="2:16" s="2" customFormat="1" ht="12" customHeight="1">
      <c r="B70" s="61"/>
      <c r="C70" s="61"/>
      <c r="D70" s="9"/>
      <c r="E70" s="61"/>
      <c r="F70" s="14"/>
      <c r="G70" s="14"/>
      <c r="H70" s="14"/>
      <c r="I70" s="14"/>
      <c r="J70" s="62"/>
      <c r="K70" s="14"/>
      <c r="L70" s="14"/>
      <c r="M70" s="14"/>
      <c r="N70" s="14"/>
      <c r="P70" s="14"/>
    </row>
    <row r="71" spans="2:16" s="2" customFormat="1" ht="12" customHeight="1">
      <c r="B71" s="61">
        <v>2006</v>
      </c>
      <c r="C71" s="61"/>
      <c r="D71" s="9" t="s">
        <v>390</v>
      </c>
      <c r="E71" s="61"/>
      <c r="F71" s="14">
        <v>166.5711267583264</v>
      </c>
      <c r="G71" s="14"/>
      <c r="H71" s="14">
        <v>111.88104659300993</v>
      </c>
      <c r="I71" s="14">
        <v>125.32692538398922</v>
      </c>
      <c r="J71" s="62"/>
      <c r="K71" s="14">
        <v>161.0547784361073</v>
      </c>
      <c r="L71" s="14">
        <v>146.40902227216728</v>
      </c>
      <c r="M71" s="14"/>
      <c r="N71" s="14">
        <v>182.08938030486198</v>
      </c>
      <c r="P71" s="14">
        <v>156.4627096797433</v>
      </c>
    </row>
    <row r="72" spans="2:16" s="2" customFormat="1" ht="12" customHeight="1">
      <c r="B72" s="61"/>
      <c r="C72" s="61"/>
      <c r="D72" s="9" t="s">
        <v>391</v>
      </c>
      <c r="E72" s="61"/>
      <c r="F72" s="14">
        <v>172.02929903097143</v>
      </c>
      <c r="G72" s="14"/>
      <c r="H72" s="14">
        <v>103.42039236108786</v>
      </c>
      <c r="I72" s="14">
        <v>132.27804569165482</v>
      </c>
      <c r="J72" s="62"/>
      <c r="K72" s="14">
        <v>162.55230529519778</v>
      </c>
      <c r="L72" s="14">
        <v>152.02248932570416</v>
      </c>
      <c r="M72" s="14"/>
      <c r="N72" s="14">
        <v>177.00286846610658</v>
      </c>
      <c r="P72" s="14">
        <v>161.00465632634234</v>
      </c>
    </row>
    <row r="73" spans="2:17" s="2" customFormat="1" ht="12" customHeight="1">
      <c r="B73" s="61"/>
      <c r="C73" s="61"/>
      <c r="D73" s="9" t="s">
        <v>392</v>
      </c>
      <c r="E73" s="61"/>
      <c r="F73" s="14">
        <v>188.34835768727388</v>
      </c>
      <c r="G73" s="14"/>
      <c r="H73" s="14">
        <v>104.94582722234375</v>
      </c>
      <c r="I73" s="14">
        <v>125.24203607388962</v>
      </c>
      <c r="J73" s="62"/>
      <c r="K73" s="14">
        <v>171.5371549577104</v>
      </c>
      <c r="L73" s="14">
        <v>156.5713865988313</v>
      </c>
      <c r="M73" s="14"/>
      <c r="N73" s="14">
        <v>194.480880956776</v>
      </c>
      <c r="P73" s="14">
        <v>170.35482834223546</v>
      </c>
      <c r="Q73" s="8"/>
    </row>
    <row r="74" spans="2:17" s="2" customFormat="1" ht="12" customHeight="1">
      <c r="B74" s="61"/>
      <c r="C74" s="61"/>
      <c r="D74" s="9" t="s">
        <v>393</v>
      </c>
      <c r="E74" s="66"/>
      <c r="F74" s="14">
        <v>200.4853330316047</v>
      </c>
      <c r="G74" s="14"/>
      <c r="H74" s="14">
        <v>103.02830907945764</v>
      </c>
      <c r="I74" s="14">
        <v>129.54618003681685</v>
      </c>
      <c r="J74" s="62"/>
      <c r="K74" s="14">
        <v>175.2106933950116</v>
      </c>
      <c r="L74" s="14">
        <v>160.88092987087094</v>
      </c>
      <c r="M74" s="14"/>
      <c r="N74" s="14">
        <v>214.10399262583834</v>
      </c>
      <c r="P74" s="14">
        <v>179.1746871586221</v>
      </c>
      <c r="Q74" s="8"/>
    </row>
    <row r="75" spans="2:16" s="2" customFormat="1" ht="12" customHeight="1">
      <c r="B75" s="61"/>
      <c r="C75" s="61"/>
      <c r="D75" s="11"/>
      <c r="E75" s="81"/>
      <c r="F75" s="48"/>
      <c r="G75" s="48"/>
      <c r="H75" s="65"/>
      <c r="I75" s="65"/>
      <c r="J75" s="65"/>
      <c r="K75" s="48"/>
      <c r="L75" s="48"/>
      <c r="M75" s="48"/>
      <c r="N75" s="65"/>
      <c r="O75" s="65"/>
      <c r="P75" s="10"/>
    </row>
    <row r="76" spans="2:6" s="2" customFormat="1" ht="12" customHeight="1">
      <c r="B76" s="66" t="s">
        <v>169</v>
      </c>
      <c r="C76" s="61" t="s">
        <v>492</v>
      </c>
      <c r="D76" s="61"/>
      <c r="E76" s="66"/>
      <c r="F76" s="18"/>
    </row>
    <row r="77" spans="2:6" s="2" customFormat="1" ht="12" customHeight="1">
      <c r="B77" s="66"/>
      <c r="C77" s="61" t="s">
        <v>490</v>
      </c>
      <c r="D77" s="61"/>
      <c r="E77" s="66"/>
      <c r="F77" s="18"/>
    </row>
    <row r="78" spans="2:6" s="2" customFormat="1" ht="12" customHeight="1">
      <c r="B78" s="66" t="s">
        <v>170</v>
      </c>
      <c r="C78" s="61" t="s">
        <v>493</v>
      </c>
      <c r="D78" s="61"/>
      <c r="E78" s="66"/>
      <c r="F78" s="18"/>
    </row>
    <row r="79" spans="2:16" s="2" customFormat="1" ht="12.75" customHeight="1">
      <c r="B79" s="61"/>
      <c r="C79" s="61" t="s">
        <v>491</v>
      </c>
      <c r="D79" s="61"/>
      <c r="E79" s="61"/>
      <c r="F79" s="14"/>
      <c r="G79" s="62"/>
      <c r="H79" s="62"/>
      <c r="I79" s="14"/>
      <c r="J79" s="62"/>
      <c r="O79" s="62"/>
      <c r="P79" s="62"/>
    </row>
    <row r="80" spans="2:16" s="2" customFormat="1" ht="9" customHeight="1">
      <c r="B80" s="61"/>
      <c r="C80" s="61"/>
      <c r="D80" s="9"/>
      <c r="E80" s="61"/>
      <c r="F80" s="14"/>
      <c r="G80" s="14"/>
      <c r="H80" s="62"/>
      <c r="I80" s="62"/>
      <c r="J80" s="62"/>
      <c r="K80" s="14"/>
      <c r="L80" s="14"/>
      <c r="M80" s="14"/>
      <c r="N80" s="62"/>
      <c r="O80" s="62"/>
      <c r="P80" s="62"/>
    </row>
    <row r="81" spans="6:12" ht="9" customHeight="1">
      <c r="F81" s="63"/>
      <c r="G81" s="63"/>
      <c r="H81" s="63"/>
      <c r="I81" s="63"/>
      <c r="J81" s="63"/>
      <c r="K81" s="63"/>
      <c r="L81" s="63"/>
    </row>
  </sheetData>
  <mergeCells count="2">
    <mergeCell ref="H5:L5"/>
    <mergeCell ref="H6:I6"/>
  </mergeCells>
  <printOptions horizontalCentered="1" verticalCentered="1"/>
  <pageMargins left="0.5118110236220472" right="0.5118110236220472" top="0.5118110236220472" bottom="0.5118110236220472" header="0" footer="0"/>
  <pageSetup fitToHeight="1" fitToWidth="1" horizontalDpi="600" verticalDpi="600" orientation="portrait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31">
    <pageSetUpPr fitToPage="1"/>
  </sheetPr>
  <dimension ref="B1:Q8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57421875" style="8" customWidth="1"/>
    <col min="2" max="2" width="5.421875" style="8" customWidth="1"/>
    <col min="3" max="3" width="1.7109375" style="8" customWidth="1"/>
    <col min="4" max="4" width="2.7109375" style="8" customWidth="1"/>
    <col min="5" max="5" width="7.7109375" style="8" customWidth="1"/>
    <col min="6" max="8" width="14.28125" style="8" customWidth="1"/>
    <col min="9" max="9" width="18.7109375" style="8" customWidth="1"/>
    <col min="10" max="10" width="9.7109375" style="8" customWidth="1"/>
    <col min="11" max="11" width="11.140625" style="8" customWidth="1"/>
    <col min="12" max="12" width="6.00390625" style="8" bestFit="1" customWidth="1"/>
    <col min="13" max="13" width="5.140625" style="8" bestFit="1" customWidth="1"/>
    <col min="14" max="14" width="6.00390625" style="8" bestFit="1" customWidth="1"/>
    <col min="15" max="15" width="5.421875" style="8" bestFit="1" customWidth="1"/>
    <col min="16" max="16" width="6.00390625" style="8" bestFit="1" customWidth="1"/>
    <col min="17" max="16384" width="11.421875" style="8" customWidth="1"/>
  </cols>
  <sheetData>
    <row r="1" spans="2:6" s="19" customFormat="1" ht="12">
      <c r="B1" s="82"/>
      <c r="C1" s="55"/>
      <c r="D1" s="55"/>
      <c r="E1" s="55"/>
      <c r="F1" s="55"/>
    </row>
    <row r="2" spans="2:10" s="19" customFormat="1" ht="13.5" customHeight="1">
      <c r="B2" s="334" t="s">
        <v>533</v>
      </c>
      <c r="C2" s="55"/>
      <c r="D2" s="56"/>
      <c r="E2" s="56"/>
      <c r="F2" s="55"/>
      <c r="G2" s="53"/>
      <c r="H2" s="53"/>
      <c r="I2" s="53"/>
      <c r="J2" s="53"/>
    </row>
    <row r="3" spans="2:10" ht="12" customHeight="1">
      <c r="B3" s="335" t="s">
        <v>485</v>
      </c>
      <c r="C3" s="57"/>
      <c r="D3" s="57"/>
      <c r="E3" s="57"/>
      <c r="F3" s="57"/>
      <c r="G3" s="54"/>
      <c r="H3" s="54"/>
      <c r="I3" s="54"/>
      <c r="J3" s="54"/>
    </row>
    <row r="4" ht="9" customHeight="1"/>
    <row r="5" spans="2:10" s="2" customFormat="1" ht="12" customHeight="1">
      <c r="B5" s="7"/>
      <c r="C5" s="7"/>
      <c r="D5" s="7"/>
      <c r="E5" s="7"/>
      <c r="F5" s="338" t="s">
        <v>133</v>
      </c>
      <c r="G5" s="338"/>
      <c r="H5" s="338"/>
      <c r="I5" s="68" t="s">
        <v>384</v>
      </c>
      <c r="J5" s="71" t="s">
        <v>489</v>
      </c>
    </row>
    <row r="6" spans="2:10" s="2" customFormat="1" ht="12" customHeight="1">
      <c r="B6" s="8"/>
      <c r="C6" s="8"/>
      <c r="D6" s="8"/>
      <c r="E6" s="8"/>
      <c r="F6" s="8"/>
      <c r="G6" s="58"/>
      <c r="H6" s="58"/>
      <c r="I6" s="58" t="s">
        <v>385</v>
      </c>
      <c r="J6" s="58"/>
    </row>
    <row r="7" spans="2:10" s="2" customFormat="1" ht="12" customHeight="1">
      <c r="B7" s="10" t="s">
        <v>386</v>
      </c>
      <c r="C7" s="10"/>
      <c r="D7" s="10" t="s">
        <v>387</v>
      </c>
      <c r="E7" s="10"/>
      <c r="F7" s="59" t="s">
        <v>89</v>
      </c>
      <c r="G7" s="59" t="s">
        <v>134</v>
      </c>
      <c r="H7" s="59" t="s">
        <v>388</v>
      </c>
      <c r="I7" s="59" t="s">
        <v>425</v>
      </c>
      <c r="J7" s="10"/>
    </row>
    <row r="8" spans="2:10" s="2" customFormat="1" ht="12" customHeight="1">
      <c r="B8" s="8"/>
      <c r="C8" s="8"/>
      <c r="D8" s="8"/>
      <c r="E8" s="8"/>
      <c r="F8" s="8"/>
      <c r="G8" s="8"/>
      <c r="H8" s="8"/>
      <c r="I8" s="8"/>
      <c r="J8" s="8"/>
    </row>
    <row r="9" spans="2:10" s="2" customFormat="1" ht="12" customHeight="1">
      <c r="B9" s="61">
        <v>1996</v>
      </c>
      <c r="C9" s="61"/>
      <c r="D9" s="9"/>
      <c r="E9" s="61"/>
      <c r="F9" s="14">
        <v>129.82268739412763</v>
      </c>
      <c r="G9" s="14">
        <v>136.82483987172452</v>
      </c>
      <c r="H9" s="14">
        <v>130.28561666138378</v>
      </c>
      <c r="I9" s="14">
        <v>75.08985568176405</v>
      </c>
      <c r="J9" s="14">
        <v>129.52271043478726</v>
      </c>
    </row>
    <row r="10" spans="2:10" s="2" customFormat="1" ht="12" customHeight="1">
      <c r="B10" s="61">
        <v>1997</v>
      </c>
      <c r="C10" s="61"/>
      <c r="D10" s="9"/>
      <c r="E10" s="61"/>
      <c r="F10" s="14">
        <v>126.43431525314087</v>
      </c>
      <c r="G10" s="14">
        <v>134.07466059030284</v>
      </c>
      <c r="H10" s="14">
        <v>126.96333343651852</v>
      </c>
      <c r="I10" s="14">
        <v>70.74966202335808</v>
      </c>
      <c r="J10" s="14">
        <v>126.1551199634828</v>
      </c>
    </row>
    <row r="11" spans="2:10" s="2" customFormat="1" ht="12" customHeight="1">
      <c r="B11" s="61">
        <v>1998</v>
      </c>
      <c r="C11" s="61"/>
      <c r="D11" s="9"/>
      <c r="E11" s="61"/>
      <c r="F11" s="14">
        <v>112.72883547970041</v>
      </c>
      <c r="G11" s="14">
        <v>121.47164249481438</v>
      </c>
      <c r="H11" s="14">
        <v>113.37825675881105</v>
      </c>
      <c r="I11" s="14">
        <v>51.22275530491125</v>
      </c>
      <c r="J11" s="14">
        <v>112.32851881548508</v>
      </c>
    </row>
    <row r="12" spans="2:10" s="2" customFormat="1" ht="12" customHeight="1">
      <c r="B12" s="61">
        <v>1999</v>
      </c>
      <c r="C12" s="61"/>
      <c r="D12" s="9"/>
      <c r="E12" s="61"/>
      <c r="F12" s="14">
        <v>106.33711050800139</v>
      </c>
      <c r="G12" s="14">
        <v>112.3612693077033</v>
      </c>
      <c r="H12" s="14">
        <v>106.77964221544823</v>
      </c>
      <c r="I12" s="14">
        <v>59.54133076642883</v>
      </c>
      <c r="J12" s="14">
        <v>106.03812176181792</v>
      </c>
    </row>
    <row r="13" spans="2:10" s="2" customFormat="1" ht="12" customHeight="1">
      <c r="B13" s="61">
        <v>2000</v>
      </c>
      <c r="C13" s="61"/>
      <c r="D13" s="9"/>
      <c r="E13" s="61"/>
      <c r="F13" s="14">
        <v>107.953434587723</v>
      </c>
      <c r="G13" s="14">
        <v>107.45108183895665</v>
      </c>
      <c r="H13" s="14">
        <v>107.97557420826126</v>
      </c>
      <c r="I13" s="14">
        <v>91.93776883644276</v>
      </c>
      <c r="J13" s="14">
        <v>107.68171264912611</v>
      </c>
    </row>
    <row r="14" spans="2:10" s="2" customFormat="1" ht="12" customHeight="1">
      <c r="B14" s="61">
        <v>2001</v>
      </c>
      <c r="C14" s="61"/>
      <c r="D14" s="9"/>
      <c r="E14" s="61"/>
      <c r="F14" s="14">
        <v>102.31826530224386</v>
      </c>
      <c r="G14" s="14">
        <v>103.29272497178906</v>
      </c>
      <c r="H14" s="14">
        <v>102.42562969395664</v>
      </c>
      <c r="I14" s="14">
        <v>82.27510933173261</v>
      </c>
      <c r="J14" s="14">
        <v>102.07149542010666</v>
      </c>
    </row>
    <row r="15" spans="2:10" s="2" customFormat="1" ht="12" customHeight="1">
      <c r="B15" s="61">
        <v>2002</v>
      </c>
      <c r="C15" s="61"/>
      <c r="D15" s="9"/>
      <c r="E15" s="61"/>
      <c r="F15" s="14">
        <v>97.61162509834065</v>
      </c>
      <c r="G15" s="14">
        <v>97.61162509834065</v>
      </c>
      <c r="H15" s="14">
        <v>97.61162509834068</v>
      </c>
      <c r="I15" s="14">
        <v>82.68648487839125</v>
      </c>
      <c r="J15" s="14">
        <v>97.37620663078177</v>
      </c>
    </row>
    <row r="16" spans="2:16" s="2" customFormat="1" ht="12" customHeight="1">
      <c r="B16" s="61">
        <v>2003</v>
      </c>
      <c r="C16" s="61"/>
      <c r="D16" s="9"/>
      <c r="E16" s="61"/>
      <c r="F16" s="14">
        <v>100</v>
      </c>
      <c r="G16" s="14">
        <v>100</v>
      </c>
      <c r="H16" s="14">
        <v>100</v>
      </c>
      <c r="I16" s="14">
        <v>100</v>
      </c>
      <c r="J16" s="14">
        <v>100</v>
      </c>
      <c r="L16" s="75"/>
      <c r="M16" s="75"/>
      <c r="N16" s="75"/>
      <c r="O16" s="75"/>
      <c r="P16" s="75"/>
    </row>
    <row r="17" spans="2:16" s="2" customFormat="1" ht="12" customHeight="1">
      <c r="B17" s="61">
        <v>2004</v>
      </c>
      <c r="C17" s="61"/>
      <c r="D17" s="9"/>
      <c r="E17" s="61"/>
      <c r="F17" s="14">
        <v>106.69909931902706</v>
      </c>
      <c r="G17" s="14">
        <v>106.69909931902706</v>
      </c>
      <c r="H17" s="14">
        <v>106.69909931902706</v>
      </c>
      <c r="I17" s="14">
        <v>126.16317921979847</v>
      </c>
      <c r="J17" s="14">
        <v>106.95817477558079</v>
      </c>
      <c r="L17" s="75"/>
      <c r="M17" s="75"/>
      <c r="N17" s="75"/>
      <c r="O17" s="75"/>
      <c r="P17" s="75"/>
    </row>
    <row r="18" spans="2:16" s="2" customFormat="1" ht="12" customHeight="1">
      <c r="B18" s="61">
        <v>2005</v>
      </c>
      <c r="C18" s="61"/>
      <c r="D18" s="9"/>
      <c r="E18" s="61"/>
      <c r="F18" s="14">
        <v>115.92401606540703</v>
      </c>
      <c r="G18" s="14">
        <v>115.92401606540703</v>
      </c>
      <c r="H18" s="14">
        <v>115.92401606540706</v>
      </c>
      <c r="I18" s="14">
        <v>164.56488924302104</v>
      </c>
      <c r="J18" s="14">
        <v>116.5686332040508</v>
      </c>
      <c r="L18" s="75"/>
      <c r="M18" s="75"/>
      <c r="N18" s="75"/>
      <c r="O18" s="75"/>
      <c r="P18" s="75"/>
    </row>
    <row r="19" spans="2:16" s="2" customFormat="1" ht="12" customHeight="1">
      <c r="B19" s="61">
        <v>2006</v>
      </c>
      <c r="C19" s="61"/>
      <c r="D19" s="9"/>
      <c r="E19" s="61"/>
      <c r="F19" s="14">
        <v>121.75540049039198</v>
      </c>
      <c r="G19" s="14">
        <v>117.77764281981464</v>
      </c>
      <c r="H19" s="14">
        <v>121.4941016917269</v>
      </c>
      <c r="I19" s="14">
        <v>200.40099685246068</v>
      </c>
      <c r="J19" s="14">
        <v>122.54524951220895</v>
      </c>
      <c r="L19" s="75"/>
      <c r="M19" s="75"/>
      <c r="N19" s="75"/>
      <c r="O19" s="75"/>
      <c r="P19" s="75"/>
    </row>
    <row r="20" spans="2:10" s="2" customFormat="1" ht="12" customHeight="1">
      <c r="B20" s="8"/>
      <c r="C20" s="8"/>
      <c r="D20" s="8"/>
      <c r="E20" s="8"/>
      <c r="F20" s="63"/>
      <c r="G20" s="63"/>
      <c r="H20" s="63"/>
      <c r="I20" s="63"/>
      <c r="J20" s="63"/>
    </row>
    <row r="21" spans="2:10" s="2" customFormat="1" ht="12" customHeight="1">
      <c r="B21" s="61">
        <v>1996</v>
      </c>
      <c r="C21" s="61"/>
      <c r="D21" s="9" t="s">
        <v>390</v>
      </c>
      <c r="E21" s="61"/>
      <c r="F21" s="14">
        <v>127.13691786759169</v>
      </c>
      <c r="G21" s="14">
        <v>133.05646601004057</v>
      </c>
      <c r="H21" s="14">
        <v>127.47191756362888</v>
      </c>
      <c r="I21" s="14">
        <v>63.155260008349096</v>
      </c>
      <c r="J21" s="14">
        <v>126.57081960281712</v>
      </c>
    </row>
    <row r="22" spans="2:10" s="2" customFormat="1" ht="12" customHeight="1">
      <c r="B22" s="61"/>
      <c r="C22" s="61"/>
      <c r="D22" s="9" t="s">
        <v>391</v>
      </c>
      <c r="E22" s="61"/>
      <c r="F22" s="14">
        <v>130.99261584092224</v>
      </c>
      <c r="G22" s="14">
        <v>140.50099113168815</v>
      </c>
      <c r="H22" s="14">
        <v>131.50841961735307</v>
      </c>
      <c r="I22" s="14">
        <v>68.95040568822967</v>
      </c>
      <c r="J22" s="14">
        <v>130.6942813352982</v>
      </c>
    </row>
    <row r="23" spans="2:10" s="2" customFormat="1" ht="12" customHeight="1">
      <c r="B23" s="61"/>
      <c r="C23" s="61"/>
      <c r="D23" s="9" t="s">
        <v>392</v>
      </c>
      <c r="E23" s="61"/>
      <c r="F23" s="14">
        <v>135.48509886983422</v>
      </c>
      <c r="G23" s="14">
        <v>145.04099743566928</v>
      </c>
      <c r="H23" s="14">
        <v>136.16369764378078</v>
      </c>
      <c r="I23" s="14">
        <v>77.69856791402943</v>
      </c>
      <c r="J23" s="14">
        <v>135.55821096344442</v>
      </c>
    </row>
    <row r="24" spans="2:10" s="2" customFormat="1" ht="12" customHeight="1">
      <c r="B24" s="61"/>
      <c r="C24" s="61"/>
      <c r="D24" s="9" t="s">
        <v>393</v>
      </c>
      <c r="E24" s="61"/>
      <c r="F24" s="14">
        <v>127.54041559927875</v>
      </c>
      <c r="G24" s="14">
        <v>135.21420276680476</v>
      </c>
      <c r="H24" s="14">
        <v>128.07691028348427</v>
      </c>
      <c r="I24" s="14">
        <v>69.77629061841503</v>
      </c>
      <c r="J24" s="14">
        <v>127.27490428485814</v>
      </c>
    </row>
    <row r="25" spans="2:10" s="2" customFormat="1" ht="12" customHeight="1">
      <c r="B25" s="61"/>
      <c r="C25" s="61"/>
      <c r="D25" s="9"/>
      <c r="E25" s="61"/>
      <c r="F25" s="14"/>
      <c r="G25" s="14"/>
      <c r="H25" s="14"/>
      <c r="I25" s="14"/>
      <c r="J25" s="14"/>
    </row>
    <row r="26" spans="2:10" s="2" customFormat="1" ht="12" customHeight="1">
      <c r="B26" s="61">
        <v>1997</v>
      </c>
      <c r="C26" s="61"/>
      <c r="D26" s="9" t="s">
        <v>390</v>
      </c>
      <c r="E26" s="61"/>
      <c r="F26" s="14">
        <v>125.31885994208508</v>
      </c>
      <c r="G26" s="14">
        <v>130.02277858501162</v>
      </c>
      <c r="H26" s="14">
        <v>125.57258599193084</v>
      </c>
      <c r="I26" s="14">
        <v>73.09589793366324</v>
      </c>
      <c r="J26" s="14">
        <v>124.96337019386135</v>
      </c>
    </row>
    <row r="27" spans="2:10" s="2" customFormat="1" ht="12" customHeight="1">
      <c r="B27" s="61"/>
      <c r="C27" s="61"/>
      <c r="D27" s="9" t="s">
        <v>391</v>
      </c>
      <c r="E27" s="61"/>
      <c r="F27" s="14">
        <v>127.02353958094228</v>
      </c>
      <c r="G27" s="14">
        <v>137.409969326791</v>
      </c>
      <c r="H27" s="14">
        <v>127.61577039667942</v>
      </c>
      <c r="I27" s="14">
        <v>63.68259469364894</v>
      </c>
      <c r="J27" s="14">
        <v>126.7473140389722</v>
      </c>
    </row>
    <row r="28" spans="2:10" s="2" customFormat="1" ht="12" customHeight="1">
      <c r="B28" s="61"/>
      <c r="C28" s="61"/>
      <c r="D28" s="9" t="s">
        <v>392</v>
      </c>
      <c r="E28" s="61"/>
      <c r="F28" s="14">
        <v>131.61022504215697</v>
      </c>
      <c r="G28" s="14">
        <v>141.93712009054593</v>
      </c>
      <c r="H28" s="14">
        <v>132.36473047951932</v>
      </c>
      <c r="I28" s="14">
        <v>73.23090025897275</v>
      </c>
      <c r="J28" s="14">
        <v>131.72191359317898</v>
      </c>
    </row>
    <row r="29" spans="2:10" s="2" customFormat="1" ht="12" customHeight="1">
      <c r="B29" s="61"/>
      <c r="C29" s="61"/>
      <c r="D29" s="9" t="s">
        <v>393</v>
      </c>
      <c r="E29" s="61"/>
      <c r="F29" s="14">
        <v>123.19128742734334</v>
      </c>
      <c r="G29" s="14">
        <v>131.29299088656742</v>
      </c>
      <c r="H29" s="14">
        <v>123.7735260979592</v>
      </c>
      <c r="I29" s="14">
        <v>59.42846671970408</v>
      </c>
      <c r="J29" s="14">
        <v>122.83301012531659</v>
      </c>
    </row>
    <row r="30" spans="2:10" s="2" customFormat="1" ht="12" customHeight="1">
      <c r="B30" s="61"/>
      <c r="C30" s="61"/>
      <c r="D30" s="9"/>
      <c r="E30" s="61"/>
      <c r="F30" s="14"/>
      <c r="G30" s="14"/>
      <c r="H30" s="14"/>
      <c r="I30" s="14"/>
      <c r="J30" s="14"/>
    </row>
    <row r="31" spans="2:10" s="2" customFormat="1" ht="12" customHeight="1">
      <c r="B31" s="61">
        <v>1998</v>
      </c>
      <c r="C31" s="61"/>
      <c r="D31" s="9" t="s">
        <v>390</v>
      </c>
      <c r="E31" s="61"/>
      <c r="F31" s="14">
        <v>112.48620868401561</v>
      </c>
      <c r="G31" s="14">
        <v>117.78763512016204</v>
      </c>
      <c r="H31" s="14">
        <v>112.81441125515066</v>
      </c>
      <c r="I31" s="14">
        <v>54.74882755231377</v>
      </c>
      <c r="J31" s="14">
        <v>111.94218701966099</v>
      </c>
    </row>
    <row r="32" spans="2:10" s="2" customFormat="1" ht="12" customHeight="1">
      <c r="B32" s="61"/>
      <c r="C32" s="61"/>
      <c r="D32" s="9" t="s">
        <v>391</v>
      </c>
      <c r="E32" s="61"/>
      <c r="F32" s="14">
        <v>115.3754810013699</v>
      </c>
      <c r="G32" s="14">
        <v>125.24918704137004</v>
      </c>
      <c r="H32" s="14">
        <v>115.9644505594626</v>
      </c>
      <c r="I32" s="14">
        <v>51.42369521512151</v>
      </c>
      <c r="J32" s="14">
        <v>114.98516329615559</v>
      </c>
    </row>
    <row r="33" spans="2:10" s="2" customFormat="1" ht="12" customHeight="1">
      <c r="B33" s="61"/>
      <c r="C33" s="61"/>
      <c r="D33" s="9" t="s">
        <v>392</v>
      </c>
      <c r="E33" s="61"/>
      <c r="F33" s="14">
        <v>116.23815075723303</v>
      </c>
      <c r="G33" s="14">
        <v>126.80662308889374</v>
      </c>
      <c r="H33" s="14">
        <v>117.023658216943</v>
      </c>
      <c r="I33" s="14">
        <v>52.052523904077816</v>
      </c>
      <c r="J33" s="14">
        <v>116.15238340646523</v>
      </c>
    </row>
    <row r="34" spans="2:10" s="2" customFormat="1" ht="12" customHeight="1">
      <c r="B34" s="61"/>
      <c r="C34" s="61"/>
      <c r="D34" s="9" t="s">
        <v>393</v>
      </c>
      <c r="E34" s="61"/>
      <c r="F34" s="14">
        <v>107.82933388515362</v>
      </c>
      <c r="G34" s="14">
        <v>117.46783894621187</v>
      </c>
      <c r="H34" s="14">
        <v>108.59889179834938</v>
      </c>
      <c r="I34" s="14">
        <v>47.20403111546096</v>
      </c>
      <c r="J34" s="14">
        <v>107.6262834718024</v>
      </c>
    </row>
    <row r="35" spans="2:10" s="2" customFormat="1" ht="12" customHeight="1">
      <c r="B35" s="61"/>
      <c r="C35" s="61"/>
      <c r="D35" s="9"/>
      <c r="E35" s="61"/>
      <c r="F35" s="14"/>
      <c r="G35" s="14"/>
      <c r="H35" s="14"/>
      <c r="I35" s="14"/>
      <c r="J35" s="14"/>
    </row>
    <row r="36" spans="2:10" s="2" customFormat="1" ht="12" customHeight="1">
      <c r="B36" s="61">
        <v>1999</v>
      </c>
      <c r="C36" s="61"/>
      <c r="D36" s="9" t="s">
        <v>390</v>
      </c>
      <c r="E36" s="61"/>
      <c r="F36" s="14">
        <v>102.92488094587429</v>
      </c>
      <c r="G36" s="14">
        <v>109.93119985764723</v>
      </c>
      <c r="H36" s="14">
        <v>103.3944079153456</v>
      </c>
      <c r="I36" s="14">
        <v>41.98687584986943</v>
      </c>
      <c r="J36" s="14">
        <v>102.31515893597015</v>
      </c>
    </row>
    <row r="37" spans="2:10" s="2" customFormat="1" ht="12" customHeight="1">
      <c r="B37" s="61"/>
      <c r="C37" s="61"/>
      <c r="D37" s="9" t="s">
        <v>391</v>
      </c>
      <c r="E37" s="61"/>
      <c r="F37" s="14">
        <v>104.01099612273497</v>
      </c>
      <c r="G37" s="14">
        <v>111.52187614163587</v>
      </c>
      <c r="H37" s="14">
        <v>104.44918061890796</v>
      </c>
      <c r="I37" s="14">
        <v>54.76623540410441</v>
      </c>
      <c r="J37" s="14">
        <v>103.76261135845081</v>
      </c>
    </row>
    <row r="38" spans="2:10" s="2" customFormat="1" ht="12" customHeight="1">
      <c r="B38" s="61"/>
      <c r="C38" s="61"/>
      <c r="D38" s="9" t="s">
        <v>392</v>
      </c>
      <c r="E38" s="61"/>
      <c r="F38" s="14">
        <v>111.1817911992934</v>
      </c>
      <c r="G38" s="14">
        <v>117.70190755111115</v>
      </c>
      <c r="H38" s="14">
        <v>111.64056993896365</v>
      </c>
      <c r="I38" s="14">
        <v>66.77818291654143</v>
      </c>
      <c r="J38" s="14">
        <v>111.11136996662465</v>
      </c>
    </row>
    <row r="39" spans="2:10" s="2" customFormat="1" ht="12" customHeight="1">
      <c r="B39" s="61"/>
      <c r="C39" s="61"/>
      <c r="D39" s="9" t="s">
        <v>393</v>
      </c>
      <c r="E39" s="61"/>
      <c r="F39" s="14">
        <v>107.13922614828866</v>
      </c>
      <c r="G39" s="14">
        <v>110.58422358396385</v>
      </c>
      <c r="H39" s="14">
        <v>107.41516387774737</v>
      </c>
      <c r="I39" s="14">
        <v>78.80240954415052</v>
      </c>
      <c r="J39" s="14">
        <v>106.98052577097158</v>
      </c>
    </row>
    <row r="40" spans="2:10" s="2" customFormat="1" ht="12" customHeight="1">
      <c r="B40" s="61"/>
      <c r="C40" s="61"/>
      <c r="D40" s="9"/>
      <c r="E40" s="61"/>
      <c r="F40" s="14"/>
      <c r="G40" s="14"/>
      <c r="H40" s="14"/>
      <c r="I40" s="14"/>
      <c r="J40" s="14"/>
    </row>
    <row r="41" spans="2:10" s="2" customFormat="1" ht="12" customHeight="1">
      <c r="B41" s="61">
        <v>2000</v>
      </c>
      <c r="C41" s="61"/>
      <c r="D41" s="9" t="s">
        <v>390</v>
      </c>
      <c r="E41" s="61"/>
      <c r="F41" s="14">
        <v>107.46386819558734</v>
      </c>
      <c r="G41" s="14">
        <v>106.56730514200322</v>
      </c>
      <c r="H41" s="14">
        <v>107.51984479116788</v>
      </c>
      <c r="I41" s="14">
        <v>81.31598245844212</v>
      </c>
      <c r="J41" s="14">
        <v>107.09327685827995</v>
      </c>
    </row>
    <row r="42" spans="2:10" s="2" customFormat="1" ht="12" customHeight="1">
      <c r="B42" s="61"/>
      <c r="C42" s="61"/>
      <c r="D42" s="9" t="s">
        <v>391</v>
      </c>
      <c r="E42" s="61"/>
      <c r="F42" s="14">
        <v>106.17442484208784</v>
      </c>
      <c r="G42" s="14">
        <v>106.44763077719142</v>
      </c>
      <c r="H42" s="14">
        <v>106.13081242687237</v>
      </c>
      <c r="I42" s="14">
        <v>85.95560646674187</v>
      </c>
      <c r="J42" s="14">
        <v>105.86899236902737</v>
      </c>
    </row>
    <row r="43" spans="2:10" s="2" customFormat="1" ht="12" customHeight="1">
      <c r="B43" s="61"/>
      <c r="C43" s="61"/>
      <c r="D43" s="9" t="s">
        <v>392</v>
      </c>
      <c r="E43" s="61"/>
      <c r="F43" s="14">
        <v>110.31457322793891</v>
      </c>
      <c r="G43" s="14">
        <v>109.88650088971738</v>
      </c>
      <c r="H43" s="14">
        <v>110.32321121368386</v>
      </c>
      <c r="I43" s="14">
        <v>100.06042928214566</v>
      </c>
      <c r="J43" s="14">
        <v>110.20025673289832</v>
      </c>
    </row>
    <row r="44" spans="2:10" s="2" customFormat="1" ht="12" customHeight="1">
      <c r="B44" s="61"/>
      <c r="C44" s="61"/>
      <c r="D44" s="9" t="s">
        <v>393</v>
      </c>
      <c r="E44" s="61"/>
      <c r="F44" s="14">
        <v>109.29272459386927</v>
      </c>
      <c r="G44" s="14">
        <v>108.36148068992618</v>
      </c>
      <c r="H44" s="14">
        <v>109.27344621283241</v>
      </c>
      <c r="I44" s="14">
        <v>105.94195939115595</v>
      </c>
      <c r="J44" s="14">
        <v>109.1629284966994</v>
      </c>
    </row>
    <row r="45" spans="2:10" s="2" customFormat="1" ht="12" customHeight="1">
      <c r="B45" s="61"/>
      <c r="C45" s="61"/>
      <c r="D45" s="9"/>
      <c r="E45" s="61"/>
      <c r="F45" s="14"/>
      <c r="G45" s="14"/>
      <c r="H45" s="14"/>
      <c r="I45" s="14"/>
      <c r="J45" s="14"/>
    </row>
    <row r="46" spans="2:10" s="2" customFormat="1" ht="12" customHeight="1">
      <c r="B46" s="61">
        <v>2001</v>
      </c>
      <c r="C46" s="61"/>
      <c r="D46" s="9" t="s">
        <v>390</v>
      </c>
      <c r="E46" s="61"/>
      <c r="F46" s="14">
        <v>103.20829901504209</v>
      </c>
      <c r="G46" s="14">
        <v>101.43076103415868</v>
      </c>
      <c r="H46" s="14">
        <v>103.20829901504204</v>
      </c>
      <c r="I46" s="14">
        <v>85.57693993926449</v>
      </c>
      <c r="J46" s="14">
        <v>102.91663906080703</v>
      </c>
    </row>
    <row r="47" spans="2:10" s="2" customFormat="1" ht="12" customHeight="1">
      <c r="B47" s="61"/>
      <c r="C47" s="61"/>
      <c r="D47" s="9" t="s">
        <v>391</v>
      </c>
      <c r="E47" s="61"/>
      <c r="F47" s="14">
        <v>103.35018514128832</v>
      </c>
      <c r="G47" s="14">
        <v>104.23352005702586</v>
      </c>
      <c r="H47" s="14">
        <v>103.3501851412883</v>
      </c>
      <c r="I47" s="14">
        <v>82.48299996548549</v>
      </c>
      <c r="J47" s="14">
        <v>103.07405097048505</v>
      </c>
    </row>
    <row r="48" spans="2:10" s="2" customFormat="1" ht="12" customHeight="1">
      <c r="B48" s="61"/>
      <c r="C48" s="61"/>
      <c r="D48" s="9" t="s">
        <v>392</v>
      </c>
      <c r="E48" s="61"/>
      <c r="F48" s="14">
        <v>103.06690576686333</v>
      </c>
      <c r="G48" s="14">
        <v>104.26031204416385</v>
      </c>
      <c r="H48" s="14">
        <v>103.17426712703714</v>
      </c>
      <c r="I48" s="14">
        <v>87.69296022287246</v>
      </c>
      <c r="J48" s="14">
        <v>102.98213991689349</v>
      </c>
    </row>
    <row r="49" spans="2:10" s="2" customFormat="1" ht="12" customHeight="1">
      <c r="B49" s="61"/>
      <c r="C49" s="61"/>
      <c r="D49" s="9" t="s">
        <v>393</v>
      </c>
      <c r="E49" s="61"/>
      <c r="F49" s="14">
        <v>99.57660137747429</v>
      </c>
      <c r="G49" s="14">
        <v>103.39852487432756</v>
      </c>
      <c r="H49" s="14">
        <v>99.87592983852882</v>
      </c>
      <c r="I49" s="14">
        <v>69.68862088750238</v>
      </c>
      <c r="J49" s="14">
        <v>99.25093458919909</v>
      </c>
    </row>
    <row r="50" spans="2:10" s="2" customFormat="1" ht="12" customHeight="1">
      <c r="B50" s="61"/>
      <c r="C50" s="61"/>
      <c r="D50" s="9"/>
      <c r="E50" s="61"/>
      <c r="F50" s="14"/>
      <c r="G50" s="14"/>
      <c r="H50" s="14"/>
      <c r="I50" s="14"/>
      <c r="J50" s="14"/>
    </row>
    <row r="51" spans="2:10" s="2" customFormat="1" ht="12" customHeight="1">
      <c r="B51" s="61">
        <v>2002</v>
      </c>
      <c r="C51" s="61"/>
      <c r="D51" s="9" t="s">
        <v>390</v>
      </c>
      <c r="E51" s="61"/>
      <c r="F51" s="14">
        <v>94.22917700073342</v>
      </c>
      <c r="G51" s="14">
        <v>94.22917700073342</v>
      </c>
      <c r="H51" s="14">
        <v>94.22917700073337</v>
      </c>
      <c r="I51" s="14">
        <v>69.48847523068275</v>
      </c>
      <c r="J51" s="14">
        <v>93.85997482345603</v>
      </c>
    </row>
    <row r="52" spans="2:10" s="2" customFormat="1" ht="12" customHeight="1">
      <c r="B52" s="61"/>
      <c r="C52" s="61"/>
      <c r="D52" s="9" t="s">
        <v>391</v>
      </c>
      <c r="E52" s="61"/>
      <c r="F52" s="14">
        <v>97.56257477337618</v>
      </c>
      <c r="G52" s="14">
        <v>97.56257477337618</v>
      </c>
      <c r="H52" s="14">
        <v>97.56257477337618</v>
      </c>
      <c r="I52" s="14">
        <v>80.7508569662103</v>
      </c>
      <c r="J52" s="14">
        <v>97.30190411613788</v>
      </c>
    </row>
    <row r="53" spans="2:10" s="2" customFormat="1" ht="12" customHeight="1">
      <c r="B53" s="61"/>
      <c r="C53" s="61"/>
      <c r="D53" s="9" t="s">
        <v>392</v>
      </c>
      <c r="E53" s="61"/>
      <c r="F53" s="14">
        <v>99.04729644195564</v>
      </c>
      <c r="G53" s="14">
        <v>99.04729644195564</v>
      </c>
      <c r="H53" s="14">
        <v>99.04729644195567</v>
      </c>
      <c r="I53" s="14">
        <v>91.3760645522331</v>
      </c>
      <c r="J53" s="14">
        <v>98.96583646013464</v>
      </c>
    </row>
    <row r="54" spans="2:10" s="2" customFormat="1" ht="12" customHeight="1">
      <c r="B54" s="61"/>
      <c r="C54" s="61"/>
      <c r="D54" s="9" t="s">
        <v>393</v>
      </c>
      <c r="E54" s="61"/>
      <c r="F54" s="14">
        <v>99.67617797885178</v>
      </c>
      <c r="G54" s="14">
        <v>99.67617797885178</v>
      </c>
      <c r="H54" s="14">
        <v>99.67617797885178</v>
      </c>
      <c r="I54" s="14">
        <v>89.13174611511556</v>
      </c>
      <c r="J54" s="14">
        <v>99.44943645837749</v>
      </c>
    </row>
    <row r="55" spans="2:10" s="2" customFormat="1" ht="12" customHeight="1">
      <c r="B55" s="61"/>
      <c r="C55" s="61"/>
      <c r="D55" s="9"/>
      <c r="E55" s="61"/>
      <c r="F55" s="14"/>
      <c r="G55" s="14"/>
      <c r="H55" s="14"/>
      <c r="I55" s="14"/>
      <c r="J55" s="14"/>
    </row>
    <row r="56" spans="2:16" s="2" customFormat="1" ht="12" customHeight="1">
      <c r="B56" s="61">
        <v>2003</v>
      </c>
      <c r="C56" s="61"/>
      <c r="D56" s="9" t="s">
        <v>390</v>
      </c>
      <c r="E56" s="61"/>
      <c r="F56" s="14">
        <v>100.23837838191598</v>
      </c>
      <c r="G56" s="14">
        <v>100.23837838191598</v>
      </c>
      <c r="H56" s="14">
        <v>100.23837838191598</v>
      </c>
      <c r="I56" s="14">
        <v>105.93391309816846</v>
      </c>
      <c r="J56" s="14">
        <v>100.34098301898595</v>
      </c>
      <c r="L56" s="75"/>
      <c r="M56" s="75"/>
      <c r="N56" s="75"/>
      <c r="O56" s="75"/>
      <c r="P56" s="75"/>
    </row>
    <row r="57" spans="2:16" s="2" customFormat="1" ht="12" customHeight="1">
      <c r="B57" s="61"/>
      <c r="C57" s="61"/>
      <c r="D57" s="9" t="s">
        <v>391</v>
      </c>
      <c r="E57" s="61"/>
      <c r="F57" s="14">
        <v>100.04196005538215</v>
      </c>
      <c r="G57" s="14">
        <v>100.04196005538215</v>
      </c>
      <c r="H57" s="14">
        <v>100.04196005538215</v>
      </c>
      <c r="I57" s="14">
        <v>97.23457848718125</v>
      </c>
      <c r="J57" s="14">
        <v>99.98850633569798</v>
      </c>
      <c r="L57" s="75"/>
      <c r="M57" s="75"/>
      <c r="N57" s="75"/>
      <c r="O57" s="75"/>
      <c r="P57" s="75"/>
    </row>
    <row r="58" spans="2:16" s="2" customFormat="1" ht="12" customHeight="1">
      <c r="B58" s="61"/>
      <c r="C58" s="61"/>
      <c r="D58" s="9" t="s">
        <v>392</v>
      </c>
      <c r="E58" s="61"/>
      <c r="F58" s="14">
        <v>99.68622120801668</v>
      </c>
      <c r="G58" s="14">
        <v>99.68622120801668</v>
      </c>
      <c r="H58" s="14">
        <v>99.68622120801668</v>
      </c>
      <c r="I58" s="14">
        <v>99.57166272106734</v>
      </c>
      <c r="J58" s="14">
        <v>99.68451357266126</v>
      </c>
      <c r="L58" s="75"/>
      <c r="M58" s="75"/>
      <c r="N58" s="75"/>
      <c r="O58" s="75"/>
      <c r="P58" s="75"/>
    </row>
    <row r="59" spans="2:16" s="2" customFormat="1" ht="12" customHeight="1">
      <c r="B59" s="61"/>
      <c r="C59" s="61"/>
      <c r="D59" s="9" t="s">
        <v>393</v>
      </c>
      <c r="E59" s="61"/>
      <c r="F59" s="14">
        <v>100.03344035468523</v>
      </c>
      <c r="G59" s="14">
        <v>100.03344035468523</v>
      </c>
      <c r="H59" s="14">
        <v>100.03344035468523</v>
      </c>
      <c r="I59" s="14">
        <v>97.25984569358295</v>
      </c>
      <c r="J59" s="14">
        <v>99.9859970726548</v>
      </c>
      <c r="L59" s="75"/>
      <c r="M59" s="75"/>
      <c r="N59" s="75"/>
      <c r="O59" s="75"/>
      <c r="P59" s="75"/>
    </row>
    <row r="60" spans="2:10" s="2" customFormat="1" ht="12" customHeight="1">
      <c r="B60" s="61"/>
      <c r="C60" s="61"/>
      <c r="D60" s="9"/>
      <c r="E60" s="61"/>
      <c r="F60" s="14"/>
      <c r="G60" s="14"/>
      <c r="H60" s="14"/>
      <c r="I60" s="14"/>
      <c r="J60" s="14"/>
    </row>
    <row r="61" spans="2:16" s="2" customFormat="1" ht="12" customHeight="1">
      <c r="B61" s="61">
        <v>2004</v>
      </c>
      <c r="C61" s="61"/>
      <c r="D61" s="9" t="s">
        <v>390</v>
      </c>
      <c r="E61" s="61"/>
      <c r="F61" s="14">
        <v>103.6868070045186</v>
      </c>
      <c r="G61" s="14">
        <v>103.6868070045186</v>
      </c>
      <c r="H61" s="14">
        <v>103.6868070045186</v>
      </c>
      <c r="I61" s="14">
        <v>112.12753829677564</v>
      </c>
      <c r="J61" s="14">
        <v>103.80326341283923</v>
      </c>
      <c r="L61" s="75"/>
      <c r="M61" s="75"/>
      <c r="N61" s="75"/>
      <c r="O61" s="75"/>
      <c r="P61" s="75"/>
    </row>
    <row r="62" spans="2:16" s="2" customFormat="1" ht="12" customHeight="1">
      <c r="B62" s="61"/>
      <c r="C62" s="61"/>
      <c r="D62" s="9" t="s">
        <v>391</v>
      </c>
      <c r="E62" s="61"/>
      <c r="F62" s="14">
        <v>105.12914413568404</v>
      </c>
      <c r="G62" s="14">
        <v>105.12914413568404</v>
      </c>
      <c r="H62" s="14">
        <v>105.12914413568404</v>
      </c>
      <c r="I62" s="14">
        <v>119.579539664051</v>
      </c>
      <c r="J62" s="14">
        <v>105.32795493082867</v>
      </c>
      <c r="L62" s="75"/>
      <c r="M62" s="75"/>
      <c r="N62" s="75"/>
      <c r="O62" s="75"/>
      <c r="P62" s="75"/>
    </row>
    <row r="63" spans="2:16" s="2" customFormat="1" ht="12" customHeight="1">
      <c r="B63" s="61"/>
      <c r="C63" s="61"/>
      <c r="D63" s="9" t="s">
        <v>392</v>
      </c>
      <c r="E63" s="61"/>
      <c r="F63" s="14">
        <v>107.42069996566153</v>
      </c>
      <c r="G63" s="14">
        <v>107.42069996566153</v>
      </c>
      <c r="H63" s="14">
        <v>107.4206999656615</v>
      </c>
      <c r="I63" s="14">
        <v>129.1034468410114</v>
      </c>
      <c r="J63" s="14">
        <v>107.72748085310577</v>
      </c>
      <c r="L63" s="75"/>
      <c r="M63" s="75"/>
      <c r="N63" s="75"/>
      <c r="O63" s="75"/>
      <c r="P63" s="75"/>
    </row>
    <row r="64" spans="2:16" s="2" customFormat="1" ht="12" customHeight="1">
      <c r="B64" s="61"/>
      <c r="C64" s="61"/>
      <c r="D64" s="9" t="s">
        <v>393</v>
      </c>
      <c r="E64" s="61"/>
      <c r="F64" s="14">
        <v>110.55974617024411</v>
      </c>
      <c r="G64" s="14">
        <v>110.55974617024411</v>
      </c>
      <c r="H64" s="14">
        <v>110.55974617024408</v>
      </c>
      <c r="I64" s="14">
        <v>143.84219207735583</v>
      </c>
      <c r="J64" s="14">
        <v>110.97399990554946</v>
      </c>
      <c r="L64" s="75"/>
      <c r="M64" s="75"/>
      <c r="N64" s="75"/>
      <c r="O64" s="75"/>
      <c r="P64" s="75"/>
    </row>
    <row r="65" spans="2:10" s="2" customFormat="1" ht="12" customHeight="1">
      <c r="B65" s="61"/>
      <c r="C65" s="61"/>
      <c r="D65" s="9"/>
      <c r="E65" s="61"/>
      <c r="F65" s="14"/>
      <c r="G65" s="14"/>
      <c r="H65" s="14"/>
      <c r="I65" s="14"/>
      <c r="J65" s="14"/>
    </row>
    <row r="66" spans="2:10" s="2" customFormat="1" ht="12" customHeight="1">
      <c r="B66" s="61">
        <v>2005</v>
      </c>
      <c r="C66" s="61"/>
      <c r="D66" s="9" t="s">
        <v>390</v>
      </c>
      <c r="E66" s="61"/>
      <c r="F66" s="14">
        <v>113.93314316154726</v>
      </c>
      <c r="G66" s="14">
        <v>113.93314316154726</v>
      </c>
      <c r="H66" s="14">
        <v>113.93314316154726</v>
      </c>
      <c r="I66" s="14">
        <v>137.36245433976165</v>
      </c>
      <c r="J66" s="14">
        <v>114.25384619872278</v>
      </c>
    </row>
    <row r="67" spans="2:10" s="2" customFormat="1" ht="12" customHeight="1">
      <c r="B67" s="61"/>
      <c r="C67" s="61"/>
      <c r="D67" s="9" t="s">
        <v>391</v>
      </c>
      <c r="E67" s="61"/>
      <c r="F67" s="14">
        <v>115.55182469076493</v>
      </c>
      <c r="G67" s="14">
        <v>115.55182469076493</v>
      </c>
      <c r="H67" s="14">
        <v>115.55182469076493</v>
      </c>
      <c r="I67" s="14">
        <v>158.84829471863867</v>
      </c>
      <c r="J67" s="14">
        <v>116.1033187928858</v>
      </c>
    </row>
    <row r="68" spans="2:10" s="2" customFormat="1" ht="12" customHeight="1">
      <c r="B68" s="61"/>
      <c r="C68" s="61"/>
      <c r="D68" s="9" t="s">
        <v>392</v>
      </c>
      <c r="E68" s="61"/>
      <c r="F68" s="14">
        <v>117.22620758712274</v>
      </c>
      <c r="G68" s="14">
        <v>117.22620758712274</v>
      </c>
      <c r="H68" s="14">
        <v>117.22620758712272</v>
      </c>
      <c r="I68" s="14">
        <v>177.85456356430979</v>
      </c>
      <c r="J68" s="14">
        <v>117.97704906573789</v>
      </c>
    </row>
    <row r="69" spans="2:10" s="2" customFormat="1" ht="12" customHeight="1">
      <c r="B69" s="61"/>
      <c r="C69" s="61"/>
      <c r="D69" s="9" t="s">
        <v>393</v>
      </c>
      <c r="E69" s="61"/>
      <c r="F69" s="14">
        <v>116.98488882219327</v>
      </c>
      <c r="G69" s="14">
        <v>116.98488882219327</v>
      </c>
      <c r="H69" s="14">
        <v>116.98488882219328</v>
      </c>
      <c r="I69" s="14">
        <v>184.194244349374</v>
      </c>
      <c r="J69" s="14">
        <v>117.94031875885673</v>
      </c>
    </row>
    <row r="70" spans="2:10" s="2" customFormat="1" ht="12" customHeight="1">
      <c r="B70" s="61"/>
      <c r="C70" s="61"/>
      <c r="D70" s="9"/>
      <c r="E70" s="61"/>
      <c r="F70" s="14"/>
      <c r="G70" s="14"/>
      <c r="H70" s="14"/>
      <c r="I70" s="14"/>
      <c r="J70" s="14"/>
    </row>
    <row r="71" spans="2:16" s="2" customFormat="1" ht="12" customHeight="1">
      <c r="B71" s="61">
        <v>2006</v>
      </c>
      <c r="C71" s="61"/>
      <c r="D71" s="9" t="s">
        <v>390</v>
      </c>
      <c r="E71" s="61"/>
      <c r="F71" s="14">
        <v>122.43440378337516</v>
      </c>
      <c r="G71" s="14">
        <v>116.02849915108547</v>
      </c>
      <c r="H71" s="14">
        <v>122.05373635690944</v>
      </c>
      <c r="I71" s="14">
        <v>188.29345782771028</v>
      </c>
      <c r="J71" s="14">
        <v>122.98528012756489</v>
      </c>
      <c r="L71" s="75"/>
      <c r="M71" s="75"/>
      <c r="N71" s="75"/>
      <c r="O71" s="75"/>
      <c r="P71" s="75"/>
    </row>
    <row r="72" spans="2:16" s="2" customFormat="1" ht="12" customHeight="1">
      <c r="B72" s="61"/>
      <c r="C72" s="61"/>
      <c r="D72" s="9" t="s">
        <v>391</v>
      </c>
      <c r="E72" s="61"/>
      <c r="F72" s="14">
        <v>123.25672253762939</v>
      </c>
      <c r="G72" s="14">
        <v>117.13593198714243</v>
      </c>
      <c r="H72" s="14">
        <v>122.860971195915</v>
      </c>
      <c r="I72" s="14">
        <v>208.99046974580838</v>
      </c>
      <c r="J72" s="14">
        <v>124.01472656151964</v>
      </c>
      <c r="L72" s="75"/>
      <c r="M72" s="75"/>
      <c r="N72" s="75"/>
      <c r="O72" s="75"/>
      <c r="P72" s="75"/>
    </row>
    <row r="73" spans="2:16" s="2" customFormat="1" ht="12" customHeight="1">
      <c r="B73" s="61"/>
      <c r="C73" s="61"/>
      <c r="D73" s="9" t="s">
        <v>392</v>
      </c>
      <c r="E73" s="61"/>
      <c r="F73" s="14">
        <v>123.66778102585599</v>
      </c>
      <c r="G73" s="14">
        <v>119.01839244704937</v>
      </c>
      <c r="H73" s="14">
        <v>123.31853795877392</v>
      </c>
      <c r="I73" s="14">
        <v>218.68554598726084</v>
      </c>
      <c r="J73" s="14">
        <v>124.54148016831184</v>
      </c>
      <c r="L73" s="75"/>
      <c r="M73" s="75"/>
      <c r="N73" s="75"/>
      <c r="O73" s="75"/>
      <c r="P73" s="75"/>
    </row>
    <row r="74" spans="2:16" s="2" customFormat="1" ht="12" customHeight="1">
      <c r="B74" s="61"/>
      <c r="C74" s="61"/>
      <c r="D74" s="9" t="s">
        <v>393</v>
      </c>
      <c r="E74" s="61"/>
      <c r="F74" s="14">
        <v>117.66269461470749</v>
      </c>
      <c r="G74" s="14">
        <v>118.92774769398142</v>
      </c>
      <c r="H74" s="14">
        <v>117.7431612553093</v>
      </c>
      <c r="I74" s="14">
        <v>185.63451384906315</v>
      </c>
      <c r="J74" s="14">
        <v>118.63951119143967</v>
      </c>
      <c r="L74" s="75"/>
      <c r="M74" s="75"/>
      <c r="N74" s="75"/>
      <c r="O74" s="75"/>
      <c r="P74" s="75"/>
    </row>
    <row r="75" spans="2:10" s="2" customFormat="1" ht="12" customHeight="1">
      <c r="B75" s="61"/>
      <c r="C75" s="61"/>
      <c r="D75" s="11"/>
      <c r="E75" s="64"/>
      <c r="F75" s="48"/>
      <c r="G75" s="65"/>
      <c r="H75" s="65"/>
      <c r="I75" s="48"/>
      <c r="J75" s="65"/>
    </row>
    <row r="76" spans="2:17" s="2" customFormat="1" ht="15.75" customHeight="1">
      <c r="B76" s="66" t="s">
        <v>169</v>
      </c>
      <c r="C76" s="66" t="s">
        <v>499</v>
      </c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2:10" s="2" customFormat="1" ht="15" customHeight="1">
      <c r="B77" s="66"/>
      <c r="C77" s="66" t="s">
        <v>500</v>
      </c>
      <c r="D77" s="18"/>
      <c r="E77" s="66"/>
      <c r="F77" s="66"/>
      <c r="G77" s="8"/>
      <c r="H77" s="8"/>
      <c r="I77" s="8"/>
      <c r="J77" s="8"/>
    </row>
    <row r="78" spans="2:10" s="2" customFormat="1" ht="15" customHeight="1">
      <c r="B78" s="66" t="s">
        <v>170</v>
      </c>
      <c r="C78" s="66" t="s">
        <v>493</v>
      </c>
      <c r="D78" s="18"/>
      <c r="E78" s="66"/>
      <c r="F78" s="66"/>
      <c r="G78" s="8"/>
      <c r="H78" s="8"/>
      <c r="I78" s="8"/>
      <c r="J78" s="8"/>
    </row>
    <row r="79" spans="2:10" s="2" customFormat="1" ht="12" customHeight="1">
      <c r="B79" s="61"/>
      <c r="C79" s="61" t="s">
        <v>497</v>
      </c>
      <c r="D79" s="9"/>
      <c r="E79" s="61"/>
      <c r="F79" s="14"/>
      <c r="G79" s="62"/>
      <c r="H79" s="62"/>
      <c r="I79" s="14"/>
      <c r="J79" s="62"/>
    </row>
    <row r="80" spans="2:10" s="2" customFormat="1" ht="12.75" customHeight="1">
      <c r="B80" s="320" t="s">
        <v>495</v>
      </c>
      <c r="C80" s="61" t="s">
        <v>498</v>
      </c>
      <c r="D80" s="9"/>
      <c r="E80" s="61"/>
      <c r="F80" s="14"/>
      <c r="G80" s="62"/>
      <c r="H80" s="62"/>
      <c r="I80" s="14"/>
      <c r="J80" s="62"/>
    </row>
    <row r="81" spans="6:10" ht="9" customHeight="1">
      <c r="F81" s="63"/>
      <c r="G81" s="63"/>
      <c r="H81" s="63"/>
      <c r="I81" s="63"/>
      <c r="J81" s="63"/>
    </row>
  </sheetData>
  <mergeCells count="1">
    <mergeCell ref="F5:H5"/>
  </mergeCells>
  <printOptions horizontalCentered="1" verticalCentered="1"/>
  <pageMargins left="0.5118110236220472" right="0.5118110236220472" top="0.5118110236220472" bottom="0.5118110236220472" header="0" footer="0"/>
  <pageSetup fitToHeight="1" fitToWidth="1" horizontalDpi="600" verticalDpi="600" orientation="portrait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11">
    <pageSetUpPr fitToPage="1"/>
  </sheetPr>
  <dimension ref="B1:AA8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7109375" style="8" customWidth="1"/>
    <col min="2" max="2" width="5.28125" style="8" customWidth="1"/>
    <col min="3" max="3" width="1.7109375" style="8" customWidth="1"/>
    <col min="4" max="4" width="2.7109375" style="8" customWidth="1"/>
    <col min="5" max="5" width="5.8515625" style="8" customWidth="1"/>
    <col min="6" max="6" width="16.140625" style="8" customWidth="1"/>
    <col min="7" max="7" width="2.28125" style="8" customWidth="1"/>
    <col min="8" max="8" width="10.28125" style="8" customWidth="1"/>
    <col min="9" max="9" width="5.140625" style="8" customWidth="1"/>
    <col min="10" max="10" width="2.140625" style="8" customWidth="1"/>
    <col min="11" max="11" width="5.8515625" style="8" customWidth="1"/>
    <col min="12" max="12" width="6.421875" style="8" customWidth="1"/>
    <col min="13" max="13" width="1.8515625" style="8" customWidth="1"/>
    <col min="14" max="14" width="14.57421875" style="8" customWidth="1"/>
    <col min="15" max="15" width="2.7109375" style="8" customWidth="1"/>
    <col min="16" max="16" width="8.8515625" style="8" customWidth="1"/>
    <col min="17" max="17" width="5.8515625" style="8" customWidth="1"/>
    <col min="18" max="18" width="1.28515625" style="8" customWidth="1"/>
    <col min="19" max="20" width="5.421875" style="8" bestFit="1" customWidth="1"/>
    <col min="21" max="21" width="1.28515625" style="8" customWidth="1"/>
    <col min="22" max="22" width="5.140625" style="8" bestFit="1" customWidth="1"/>
    <col min="23" max="23" width="5.00390625" style="8" bestFit="1" customWidth="1"/>
    <col min="24" max="24" width="1.1484375" style="8" customWidth="1"/>
    <col min="25" max="25" width="5.140625" style="8" bestFit="1" customWidth="1"/>
    <col min="26" max="26" width="1.1484375" style="8" customWidth="1"/>
    <col min="27" max="27" width="5.140625" style="8" bestFit="1" customWidth="1"/>
    <col min="28" max="16384" width="11.421875" style="8" customWidth="1"/>
  </cols>
  <sheetData>
    <row r="1" spans="2:6" s="19" customFormat="1" ht="12">
      <c r="B1" s="82"/>
      <c r="C1" s="55"/>
      <c r="D1" s="55"/>
      <c r="E1" s="55"/>
      <c r="F1" s="55"/>
    </row>
    <row r="2" spans="2:16" s="19" customFormat="1" ht="13.5" customHeight="1">
      <c r="B2" s="334" t="s">
        <v>532</v>
      </c>
      <c r="C2" s="55"/>
      <c r="D2" s="56"/>
      <c r="E2" s="56"/>
      <c r="F2" s="53"/>
      <c r="G2" s="53"/>
      <c r="H2" s="53"/>
      <c r="I2" s="53"/>
      <c r="J2" s="53"/>
      <c r="K2" s="53"/>
      <c r="L2" s="53"/>
      <c r="M2" s="55"/>
      <c r="N2" s="55"/>
      <c r="O2" s="55"/>
      <c r="P2" s="55"/>
    </row>
    <row r="3" spans="2:16" ht="12" customHeight="1">
      <c r="B3" s="335" t="s">
        <v>485</v>
      </c>
      <c r="C3" s="57"/>
      <c r="D3" s="57"/>
      <c r="E3" s="57"/>
      <c r="F3" s="54"/>
      <c r="G3" s="54"/>
      <c r="H3" s="54"/>
      <c r="I3" s="54"/>
      <c r="J3" s="54"/>
      <c r="K3" s="54"/>
      <c r="L3" s="54"/>
      <c r="M3" s="57"/>
      <c r="N3" s="57"/>
      <c r="O3" s="57"/>
      <c r="P3" s="57"/>
    </row>
    <row r="4" spans="2:13" s="2" customFormat="1" ht="9.75" customHeight="1">
      <c r="B4" s="8"/>
      <c r="C4" s="8"/>
      <c r="D4" s="8"/>
      <c r="E4" s="8"/>
      <c r="F4" s="58"/>
      <c r="G4" s="58"/>
      <c r="H4" s="58"/>
      <c r="I4" s="58"/>
      <c r="J4" s="58"/>
      <c r="K4" s="58"/>
      <c r="L4" s="58"/>
      <c r="M4" s="58"/>
    </row>
    <row r="5" spans="2:16" s="2" customFormat="1" ht="12" customHeight="1">
      <c r="B5" s="7"/>
      <c r="C5" s="7"/>
      <c r="D5" s="7"/>
      <c r="E5" s="7"/>
      <c r="F5" s="68" t="s">
        <v>427</v>
      </c>
      <c r="G5" s="68"/>
      <c r="H5" s="338" t="s">
        <v>426</v>
      </c>
      <c r="I5" s="338"/>
      <c r="J5" s="338"/>
      <c r="K5" s="338"/>
      <c r="L5" s="338"/>
      <c r="M5" s="68"/>
      <c r="N5" s="68" t="s">
        <v>428</v>
      </c>
      <c r="O5" s="68"/>
      <c r="P5" s="68" t="s">
        <v>496</v>
      </c>
    </row>
    <row r="6" spans="2:16" s="2" customFormat="1" ht="12" customHeight="1">
      <c r="B6" s="8"/>
      <c r="C6" s="8"/>
      <c r="D6" s="8"/>
      <c r="E6" s="8"/>
      <c r="F6" s="58"/>
      <c r="G6" s="58"/>
      <c r="H6" s="338" t="s">
        <v>429</v>
      </c>
      <c r="I6" s="338"/>
      <c r="J6" s="58"/>
      <c r="K6" s="58"/>
      <c r="L6" s="58"/>
      <c r="M6" s="58"/>
      <c r="N6" s="58"/>
      <c r="O6" s="58"/>
      <c r="P6" s="58"/>
    </row>
    <row r="7" spans="2:16" s="2" customFormat="1" ht="12" customHeight="1">
      <c r="B7" s="10" t="s">
        <v>386</v>
      </c>
      <c r="C7" s="10"/>
      <c r="D7" s="10" t="s">
        <v>387</v>
      </c>
      <c r="E7" s="10"/>
      <c r="F7" s="10"/>
      <c r="G7" s="10"/>
      <c r="H7" s="59" t="s">
        <v>31</v>
      </c>
      <c r="I7" s="59" t="s">
        <v>388</v>
      </c>
      <c r="J7" s="59"/>
      <c r="K7" s="59" t="s">
        <v>33</v>
      </c>
      <c r="L7" s="59" t="s">
        <v>388</v>
      </c>
      <c r="M7" s="59"/>
      <c r="N7" s="10"/>
      <c r="O7" s="10"/>
      <c r="P7" s="10"/>
    </row>
    <row r="8" spans="2:16" s="2" customFormat="1" ht="12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2:16" s="2" customFormat="1" ht="12" customHeight="1">
      <c r="B9" s="61">
        <v>1996</v>
      </c>
      <c r="C9" s="61"/>
      <c r="D9" s="9"/>
      <c r="E9" s="61"/>
      <c r="F9" s="14">
        <v>137.71255343082868</v>
      </c>
      <c r="G9" s="14"/>
      <c r="H9" s="14">
        <v>65.2479007887953</v>
      </c>
      <c r="I9" s="14">
        <v>75.18061776598294</v>
      </c>
      <c r="K9" s="14">
        <v>141.83603882813242</v>
      </c>
      <c r="L9" s="14">
        <v>121.12324230472255</v>
      </c>
      <c r="N9" s="14">
        <v>149.29268465875745</v>
      </c>
      <c r="P9" s="14">
        <v>129.82268739412763</v>
      </c>
    </row>
    <row r="10" spans="2:16" s="2" customFormat="1" ht="12" customHeight="1">
      <c r="B10" s="61">
        <v>1997</v>
      </c>
      <c r="C10" s="61"/>
      <c r="D10" s="9"/>
      <c r="E10" s="61"/>
      <c r="F10" s="14">
        <v>136.67970928009746</v>
      </c>
      <c r="G10" s="14"/>
      <c r="H10" s="14">
        <v>61.717989356121485</v>
      </c>
      <c r="I10" s="14">
        <v>70.69233488535377</v>
      </c>
      <c r="K10" s="14">
        <v>137.15544954680402</v>
      </c>
      <c r="L10" s="14">
        <v>116.54478374560404</v>
      </c>
      <c r="N10" s="14">
        <v>147.09808219427367</v>
      </c>
      <c r="P10" s="14">
        <v>126.43431525314087</v>
      </c>
    </row>
    <row r="11" spans="2:16" s="2" customFormat="1" ht="12" customHeight="1">
      <c r="B11" s="61">
        <v>1998</v>
      </c>
      <c r="C11" s="61"/>
      <c r="D11" s="9"/>
      <c r="E11" s="61"/>
      <c r="F11" s="14">
        <v>124.96625819479316</v>
      </c>
      <c r="G11" s="14"/>
      <c r="H11" s="14">
        <v>41.474488847313644</v>
      </c>
      <c r="I11" s="14">
        <v>51.16711199001906</v>
      </c>
      <c r="K11" s="14">
        <v>127.5545680785278</v>
      </c>
      <c r="L11" s="14">
        <v>103.98125605782792</v>
      </c>
      <c r="N11" s="14">
        <v>128.8873396186226</v>
      </c>
      <c r="P11" s="14">
        <v>112.72883547970041</v>
      </c>
    </row>
    <row r="12" spans="2:16" s="2" customFormat="1" ht="12" customHeight="1">
      <c r="B12" s="61">
        <v>1999</v>
      </c>
      <c r="C12" s="61"/>
      <c r="D12" s="9"/>
      <c r="E12" s="61"/>
      <c r="F12" s="14">
        <v>124.02901125833222</v>
      </c>
      <c r="G12" s="14"/>
      <c r="H12" s="14">
        <v>54.64263905633573</v>
      </c>
      <c r="I12" s="14">
        <v>59.63015231316821</v>
      </c>
      <c r="K12" s="14">
        <v>112.75823818141859</v>
      </c>
      <c r="L12" s="14">
        <v>97.07690065558815</v>
      </c>
      <c r="N12" s="14">
        <v>120.13588925851812</v>
      </c>
      <c r="P12" s="14">
        <v>106.33711050800139</v>
      </c>
    </row>
    <row r="13" spans="2:16" s="2" customFormat="1" ht="12" customHeight="1">
      <c r="B13" s="61">
        <v>2000</v>
      </c>
      <c r="C13" s="61"/>
      <c r="D13" s="9"/>
      <c r="E13" s="61"/>
      <c r="F13" s="14">
        <v>113.02763795971813</v>
      </c>
      <c r="G13" s="14"/>
      <c r="H13" s="14">
        <v>92.18759635194401</v>
      </c>
      <c r="I13" s="14">
        <v>91.93776883644276</v>
      </c>
      <c r="K13" s="14">
        <v>110.39031517960879</v>
      </c>
      <c r="L13" s="14">
        <v>105.52259101262432</v>
      </c>
      <c r="N13" s="14">
        <v>110.8133442520571</v>
      </c>
      <c r="P13" s="14">
        <v>107.953434587723</v>
      </c>
    </row>
    <row r="14" spans="2:16" s="2" customFormat="1" ht="12" customHeight="1">
      <c r="B14" s="61">
        <v>2001</v>
      </c>
      <c r="C14" s="61"/>
      <c r="D14" s="9"/>
      <c r="E14" s="61"/>
      <c r="F14" s="14">
        <v>106.69809023397393</v>
      </c>
      <c r="G14" s="14"/>
      <c r="H14" s="14">
        <v>78.055237831191</v>
      </c>
      <c r="I14" s="14">
        <v>82.27510933173261</v>
      </c>
      <c r="K14" s="14">
        <v>106.91302025145112</v>
      </c>
      <c r="L14" s="14">
        <v>100.05652079817037</v>
      </c>
      <c r="N14" s="14">
        <v>105.25051437060385</v>
      </c>
      <c r="P14" s="14">
        <v>102.31826530224386</v>
      </c>
    </row>
    <row r="15" spans="2:16" s="2" customFormat="1" ht="12" customHeight="1">
      <c r="B15" s="61">
        <v>2002</v>
      </c>
      <c r="C15" s="61"/>
      <c r="D15" s="9"/>
      <c r="E15" s="61"/>
      <c r="F15" s="14">
        <v>101.25648763204128</v>
      </c>
      <c r="G15" s="14"/>
      <c r="H15" s="14">
        <v>81.09939210660745</v>
      </c>
      <c r="I15" s="14">
        <v>82.68648487839125</v>
      </c>
      <c r="K15" s="14">
        <v>99.85676091485536</v>
      </c>
      <c r="L15" s="14">
        <v>95.15375127906003</v>
      </c>
      <c r="N15" s="14">
        <v>101.56674636763272</v>
      </c>
      <c r="P15" s="14">
        <v>97.61162509834065</v>
      </c>
    </row>
    <row r="16" spans="2:27" s="2" customFormat="1" ht="12" customHeight="1">
      <c r="B16" s="61">
        <v>2003</v>
      </c>
      <c r="C16" s="61"/>
      <c r="D16" s="9"/>
      <c r="E16" s="61"/>
      <c r="F16" s="14">
        <v>100</v>
      </c>
      <c r="G16" s="14"/>
      <c r="H16" s="14">
        <v>100</v>
      </c>
      <c r="I16" s="14">
        <v>100</v>
      </c>
      <c r="K16" s="14">
        <v>100</v>
      </c>
      <c r="L16" s="14">
        <v>100</v>
      </c>
      <c r="N16" s="14">
        <v>100</v>
      </c>
      <c r="P16" s="14">
        <v>100</v>
      </c>
      <c r="Q16" s="75"/>
      <c r="S16" s="75"/>
      <c r="T16" s="75"/>
      <c r="V16" s="75"/>
      <c r="W16" s="75"/>
      <c r="Y16" s="75"/>
      <c r="AA16" s="75"/>
    </row>
    <row r="17" spans="2:27" s="2" customFormat="1" ht="12" customHeight="1">
      <c r="B17" s="61">
        <v>2004</v>
      </c>
      <c r="C17" s="61"/>
      <c r="D17" s="9"/>
      <c r="E17" s="61"/>
      <c r="F17" s="14">
        <v>102.49741430254412</v>
      </c>
      <c r="G17" s="14"/>
      <c r="H17" s="14">
        <v>131.35762785244106</v>
      </c>
      <c r="I17" s="14">
        <v>126.16317921979847</v>
      </c>
      <c r="K17" s="14">
        <v>104.62184894616273</v>
      </c>
      <c r="L17" s="14">
        <v>110.2005600835966</v>
      </c>
      <c r="N17" s="14">
        <v>101.24490460193076</v>
      </c>
      <c r="P17" s="14">
        <v>106.69909931902706</v>
      </c>
      <c r="Q17" s="75"/>
      <c r="S17" s="75"/>
      <c r="T17" s="75"/>
      <c r="V17" s="75"/>
      <c r="W17" s="75"/>
      <c r="Y17" s="75"/>
      <c r="AA17" s="75"/>
    </row>
    <row r="18" spans="2:27" s="2" customFormat="1" ht="12" customHeight="1">
      <c r="B18" s="61">
        <v>2005</v>
      </c>
      <c r="C18" s="61"/>
      <c r="D18" s="9"/>
      <c r="E18" s="61"/>
      <c r="F18" s="14">
        <v>105.08278086506218</v>
      </c>
      <c r="G18" s="14"/>
      <c r="H18" s="14">
        <v>174.93898466924654</v>
      </c>
      <c r="I18" s="14">
        <v>164.56488924302104</v>
      </c>
      <c r="K18" s="14">
        <v>111.54784470256378</v>
      </c>
      <c r="L18" s="14">
        <v>125.14722366094892</v>
      </c>
      <c r="N18" s="14">
        <v>103.17575524196062</v>
      </c>
      <c r="P18" s="14">
        <v>115.92401606540703</v>
      </c>
      <c r="Q18" s="75"/>
      <c r="S18" s="75"/>
      <c r="T18" s="75"/>
      <c r="V18" s="75"/>
      <c r="W18" s="75"/>
      <c r="Y18" s="75"/>
      <c r="AA18" s="75"/>
    </row>
    <row r="19" spans="2:27" s="2" customFormat="1" ht="12" customHeight="1">
      <c r="B19" s="61">
        <v>2006</v>
      </c>
      <c r="C19" s="61"/>
      <c r="D19" s="9"/>
      <c r="E19" s="61"/>
      <c r="F19" s="14">
        <v>106.68084742887203</v>
      </c>
      <c r="G19" s="14"/>
      <c r="H19" s="14">
        <v>216.58665541062615</v>
      </c>
      <c r="I19" s="14">
        <v>200.40099685246068</v>
      </c>
      <c r="K19" s="14">
        <v>111.12604429710615</v>
      </c>
      <c r="L19" s="14">
        <v>134.4825350771336</v>
      </c>
      <c r="N19" s="14">
        <v>104.4625551529802</v>
      </c>
      <c r="P19" s="14">
        <v>121.75540049039198</v>
      </c>
      <c r="Q19" s="75"/>
      <c r="S19" s="75"/>
      <c r="T19" s="75"/>
      <c r="V19" s="75"/>
      <c r="W19" s="75"/>
      <c r="Y19" s="75"/>
      <c r="AA19" s="75"/>
    </row>
    <row r="20" spans="2:16" s="2" customFormat="1" ht="12" customHeight="1">
      <c r="B20" s="8"/>
      <c r="C20" s="8"/>
      <c r="D20" s="8"/>
      <c r="E20" s="8"/>
      <c r="F20" s="63"/>
      <c r="G20" s="63"/>
      <c r="H20" s="63"/>
      <c r="I20" s="63"/>
      <c r="K20" s="63"/>
      <c r="L20" s="63"/>
      <c r="N20" s="63"/>
      <c r="P20" s="63"/>
    </row>
    <row r="21" spans="2:16" s="2" customFormat="1" ht="12" customHeight="1">
      <c r="B21" s="61">
        <v>1996</v>
      </c>
      <c r="C21" s="61"/>
      <c r="D21" s="9" t="s">
        <v>390</v>
      </c>
      <c r="E21" s="61"/>
      <c r="F21" s="14">
        <v>128.6504212964149</v>
      </c>
      <c r="G21" s="14"/>
      <c r="H21" s="14">
        <v>55.75700806498586</v>
      </c>
      <c r="I21" s="14">
        <v>62.69720303396606</v>
      </c>
      <c r="K21" s="14">
        <v>144.2226129718042</v>
      </c>
      <c r="L21" s="14">
        <v>118.90853249302164</v>
      </c>
      <c r="N21" s="14">
        <v>149.24361464152778</v>
      </c>
      <c r="P21" s="14">
        <v>127.13691786759169</v>
      </c>
    </row>
    <row r="22" spans="2:16" s="2" customFormat="1" ht="12" customHeight="1">
      <c r="B22" s="61"/>
      <c r="C22" s="61"/>
      <c r="D22" s="9" t="s">
        <v>391</v>
      </c>
      <c r="E22" s="61"/>
      <c r="F22" s="14">
        <v>139.07224709688901</v>
      </c>
      <c r="G22" s="14"/>
      <c r="H22" s="14">
        <v>61.89414675985026</v>
      </c>
      <c r="I22" s="14">
        <v>68.75880041611462</v>
      </c>
      <c r="K22" s="14">
        <v>152.78249169583543</v>
      </c>
      <c r="L22" s="14">
        <v>123.53943010141903</v>
      </c>
      <c r="N22" s="14">
        <v>144.8387945026302</v>
      </c>
      <c r="P22" s="14">
        <v>130.99261584092224</v>
      </c>
    </row>
    <row r="23" spans="2:16" s="2" customFormat="1" ht="12" customHeight="1">
      <c r="B23" s="61"/>
      <c r="C23" s="61"/>
      <c r="D23" s="9" t="s">
        <v>392</v>
      </c>
      <c r="E23" s="61"/>
      <c r="F23" s="14">
        <v>144.8728499160777</v>
      </c>
      <c r="G23" s="14"/>
      <c r="H23" s="14">
        <v>68.21517660148791</v>
      </c>
      <c r="I23" s="14">
        <v>77.58797509914947</v>
      </c>
      <c r="K23" s="14">
        <v>148.91599620144333</v>
      </c>
      <c r="L23" s="14">
        <v>126.69091158645388</v>
      </c>
      <c r="N23" s="14">
        <v>154.4465851944735</v>
      </c>
      <c r="P23" s="14">
        <v>135.48509886983422</v>
      </c>
    </row>
    <row r="24" spans="2:16" s="2" customFormat="1" ht="12" customHeight="1">
      <c r="B24" s="61"/>
      <c r="C24" s="61"/>
      <c r="D24" s="9" t="s">
        <v>393</v>
      </c>
      <c r="E24" s="61"/>
      <c r="F24" s="14">
        <v>140.05312451097043</v>
      </c>
      <c r="G24" s="14"/>
      <c r="H24" s="14">
        <v>74.87961986971784</v>
      </c>
      <c r="I24" s="14">
        <v>70.76613432246147</v>
      </c>
      <c r="K24" s="14">
        <v>132.6720149024095</v>
      </c>
      <c r="L24" s="14">
        <v>115.97534056815107</v>
      </c>
      <c r="N24" s="14">
        <v>150.90797408514143</v>
      </c>
      <c r="P24" s="14">
        <v>127.54041559927875</v>
      </c>
    </row>
    <row r="25" spans="2:16" s="2" customFormat="1" ht="12" customHeight="1">
      <c r="B25" s="61"/>
      <c r="C25" s="61"/>
      <c r="D25" s="9"/>
      <c r="E25" s="61"/>
      <c r="F25" s="14"/>
      <c r="G25" s="14"/>
      <c r="H25" s="14"/>
      <c r="I25" s="14"/>
      <c r="K25" s="14"/>
      <c r="L25" s="14"/>
      <c r="N25" s="14"/>
      <c r="P25" s="14"/>
    </row>
    <row r="26" spans="2:16" s="2" customFormat="1" ht="12" customHeight="1">
      <c r="B26" s="61">
        <v>1997</v>
      </c>
      <c r="C26" s="61"/>
      <c r="D26" s="9" t="s">
        <v>390</v>
      </c>
      <c r="E26" s="61"/>
      <c r="F26" s="14">
        <v>126.97796581956148</v>
      </c>
      <c r="G26" s="14"/>
      <c r="H26" s="14">
        <v>69.3840208360684</v>
      </c>
      <c r="I26" s="14">
        <v>72.65351887575989</v>
      </c>
      <c r="K26" s="14">
        <v>135.85770141943954</v>
      </c>
      <c r="L26" s="14">
        <v>116.9703234133854</v>
      </c>
      <c r="N26" s="14">
        <v>147.601934880471</v>
      </c>
      <c r="P26" s="14">
        <v>125.31885994208508</v>
      </c>
    </row>
    <row r="27" spans="2:16" s="2" customFormat="1" ht="12" customHeight="1">
      <c r="B27" s="61"/>
      <c r="C27" s="61"/>
      <c r="D27" s="9" t="s">
        <v>391</v>
      </c>
      <c r="E27" s="61"/>
      <c r="F27" s="14">
        <v>137.820596873017</v>
      </c>
      <c r="G27" s="14"/>
      <c r="H27" s="14">
        <v>56.61457604123503</v>
      </c>
      <c r="I27" s="14">
        <v>63.2855999029919</v>
      </c>
      <c r="K27" s="14">
        <v>148.04623445326453</v>
      </c>
      <c r="L27" s="14">
        <v>118.59785289736227</v>
      </c>
      <c r="N27" s="14">
        <v>141.50750222906973</v>
      </c>
      <c r="P27" s="14">
        <v>127.02353958094228</v>
      </c>
    </row>
    <row r="28" spans="2:16" s="2" customFormat="1" ht="12" customHeight="1">
      <c r="B28" s="61"/>
      <c r="C28" s="61"/>
      <c r="D28" s="9" t="s">
        <v>392</v>
      </c>
      <c r="E28" s="61"/>
      <c r="F28" s="14">
        <v>144.2933585164134</v>
      </c>
      <c r="G28" s="14"/>
      <c r="H28" s="14">
        <v>61.76202089498715</v>
      </c>
      <c r="I28" s="14">
        <v>72.90942020067075</v>
      </c>
      <c r="K28" s="14">
        <v>142.9593563533856</v>
      </c>
      <c r="L28" s="14">
        <v>121.2051951147604</v>
      </c>
      <c r="N28" s="14">
        <v>152.1298864165564</v>
      </c>
      <c r="P28" s="14">
        <v>131.61022504215697</v>
      </c>
    </row>
    <row r="29" spans="2:16" s="2" customFormat="1" ht="12" customHeight="1">
      <c r="B29" s="61"/>
      <c r="C29" s="61"/>
      <c r="D29" s="9" t="s">
        <v>393</v>
      </c>
      <c r="E29" s="61"/>
      <c r="F29" s="14">
        <v>138.3724870168388</v>
      </c>
      <c r="G29" s="14"/>
      <c r="H29" s="14">
        <v>57.60489156577394</v>
      </c>
      <c r="I29" s="14">
        <v>60.21490369498247</v>
      </c>
      <c r="K29" s="14">
        <v>127.76315035102034</v>
      </c>
      <c r="L29" s="14">
        <v>109.6082943709596</v>
      </c>
      <c r="N29" s="14">
        <v>149.2479863702049</v>
      </c>
      <c r="P29" s="14">
        <v>123.19128742734334</v>
      </c>
    </row>
    <row r="30" spans="2:16" s="2" customFormat="1" ht="12" customHeight="1">
      <c r="B30" s="61"/>
      <c r="C30" s="61"/>
      <c r="D30" s="9"/>
      <c r="E30" s="61"/>
      <c r="F30" s="14"/>
      <c r="G30" s="14"/>
      <c r="H30" s="14"/>
      <c r="I30" s="14"/>
      <c r="K30" s="14"/>
      <c r="L30" s="14"/>
      <c r="N30" s="14"/>
      <c r="P30" s="14"/>
    </row>
    <row r="31" spans="2:16" s="2" customFormat="1" ht="12" customHeight="1">
      <c r="B31" s="61">
        <v>1998</v>
      </c>
      <c r="C31" s="61"/>
      <c r="D31" s="9" t="s">
        <v>390</v>
      </c>
      <c r="E31" s="61"/>
      <c r="F31" s="14">
        <v>116.05786075907919</v>
      </c>
      <c r="G31" s="14"/>
      <c r="H31" s="14">
        <v>45.77957694763792</v>
      </c>
      <c r="I31" s="14">
        <v>54.72263041722235</v>
      </c>
      <c r="K31" s="14">
        <v>126.89109312575653</v>
      </c>
      <c r="L31" s="14">
        <v>105.13292668395079</v>
      </c>
      <c r="N31" s="14">
        <v>130.62771236921685</v>
      </c>
      <c r="P31" s="14">
        <v>112.48620868401561</v>
      </c>
    </row>
    <row r="32" spans="2:16" s="2" customFormat="1" ht="12" customHeight="1">
      <c r="B32" s="61"/>
      <c r="C32" s="61"/>
      <c r="D32" s="9" t="s">
        <v>391</v>
      </c>
      <c r="E32" s="61"/>
      <c r="F32" s="14">
        <v>127.3462315106677</v>
      </c>
      <c r="G32" s="14"/>
      <c r="H32" s="14">
        <v>39.08104184126454</v>
      </c>
      <c r="I32" s="14">
        <v>51.413221361190615</v>
      </c>
      <c r="K32" s="14">
        <v>137.83104427598926</v>
      </c>
      <c r="L32" s="14">
        <v>108.2561201247123</v>
      </c>
      <c r="N32" s="14">
        <v>126.01243073498657</v>
      </c>
      <c r="P32" s="14">
        <v>115.3754810013699</v>
      </c>
    </row>
    <row r="33" spans="2:16" s="2" customFormat="1" ht="12" customHeight="1">
      <c r="B33" s="61"/>
      <c r="C33" s="61"/>
      <c r="D33" s="9" t="s">
        <v>392</v>
      </c>
      <c r="E33" s="61"/>
      <c r="F33" s="14">
        <v>130.29690274032131</v>
      </c>
      <c r="G33" s="14"/>
      <c r="H33" s="14">
        <v>42.300808110976696</v>
      </c>
      <c r="I33" s="14">
        <v>52.020871313178574</v>
      </c>
      <c r="K33" s="14">
        <v>132.0229655923516</v>
      </c>
      <c r="L33" s="14">
        <v>107.36356183265475</v>
      </c>
      <c r="N33" s="14">
        <v>131.59235175032128</v>
      </c>
      <c r="P33" s="14">
        <v>116.23815075723303</v>
      </c>
    </row>
    <row r="34" spans="2:16" s="2" customFormat="1" ht="12" customHeight="1">
      <c r="B34" s="61"/>
      <c r="C34" s="61"/>
      <c r="D34" s="9" t="s">
        <v>393</v>
      </c>
      <c r="E34" s="61"/>
      <c r="F34" s="14">
        <v>127.02594308145801</v>
      </c>
      <c r="G34" s="14"/>
      <c r="H34" s="14">
        <v>37.829132291243745</v>
      </c>
      <c r="I34" s="14">
        <v>47.178377045018756</v>
      </c>
      <c r="K34" s="14">
        <v>112.43157230889788</v>
      </c>
      <c r="L34" s="14">
        <v>94.690605507072</v>
      </c>
      <c r="N34" s="14">
        <v>130.14424411481866</v>
      </c>
      <c r="P34" s="14">
        <v>107.82933388515362</v>
      </c>
    </row>
    <row r="35" spans="2:16" s="2" customFormat="1" ht="12" customHeight="1">
      <c r="B35" s="61"/>
      <c r="C35" s="61"/>
      <c r="D35" s="9"/>
      <c r="E35" s="61"/>
      <c r="F35" s="14"/>
      <c r="G35" s="14"/>
      <c r="H35" s="14"/>
      <c r="I35" s="14"/>
      <c r="K35" s="14"/>
      <c r="L35" s="14"/>
      <c r="N35" s="14"/>
      <c r="P35" s="14"/>
    </row>
    <row r="36" spans="2:16" s="2" customFormat="1" ht="12" customHeight="1">
      <c r="B36" s="61">
        <v>1999</v>
      </c>
      <c r="C36" s="61"/>
      <c r="D36" s="9" t="s">
        <v>390</v>
      </c>
      <c r="E36" s="61"/>
      <c r="F36" s="14">
        <v>115.82574503756106</v>
      </c>
      <c r="G36" s="14"/>
      <c r="H36" s="14">
        <v>33.46487074872332</v>
      </c>
      <c r="I36" s="14">
        <v>42.032452423468484</v>
      </c>
      <c r="K36" s="14">
        <v>114.7095481856839</v>
      </c>
      <c r="L36" s="14">
        <v>92.33824950651399</v>
      </c>
      <c r="N36" s="14">
        <v>124.48820988786366</v>
      </c>
      <c r="P36" s="14">
        <v>102.92488094587429</v>
      </c>
    </row>
    <row r="37" spans="2:16" s="2" customFormat="1" ht="12" customHeight="1">
      <c r="B37" s="61"/>
      <c r="C37" s="61"/>
      <c r="D37" s="9" t="s">
        <v>391</v>
      </c>
      <c r="E37" s="61"/>
      <c r="F37" s="14">
        <v>123.78053702836903</v>
      </c>
      <c r="G37" s="14"/>
      <c r="H37" s="14">
        <v>47.06920679361901</v>
      </c>
      <c r="I37" s="14">
        <v>54.81163529316532</v>
      </c>
      <c r="K37" s="14">
        <v>115.640246147555</v>
      </c>
      <c r="L37" s="14">
        <v>95.66593335420826</v>
      </c>
      <c r="N37" s="14">
        <v>114.04124981516287</v>
      </c>
      <c r="P37" s="14">
        <v>104.01099612273497</v>
      </c>
    </row>
    <row r="38" spans="2:16" s="2" customFormat="1" ht="12" customHeight="1">
      <c r="B38" s="61"/>
      <c r="C38" s="61"/>
      <c r="D38" s="9" t="s">
        <v>392</v>
      </c>
      <c r="E38" s="61"/>
      <c r="F38" s="14">
        <v>129.64541822661965</v>
      </c>
      <c r="G38" s="14"/>
      <c r="H38" s="14">
        <v>63.44275200484284</v>
      </c>
      <c r="I38" s="14">
        <v>66.93005303153556</v>
      </c>
      <c r="K38" s="14">
        <v>116.84032454923114</v>
      </c>
      <c r="L38" s="14">
        <v>102.29600171415346</v>
      </c>
      <c r="N38" s="14">
        <v>122.90725653480008</v>
      </c>
      <c r="P38" s="14">
        <v>111.1817911992934</v>
      </c>
    </row>
    <row r="39" spans="2:16" s="2" customFormat="1" ht="12" customHeight="1">
      <c r="B39" s="61"/>
      <c r="C39" s="61"/>
      <c r="D39" s="9" t="s">
        <v>393</v>
      </c>
      <c r="E39" s="61"/>
      <c r="F39" s="14">
        <v>126.00973553680636</v>
      </c>
      <c r="G39" s="14"/>
      <c r="H39" s="14">
        <v>74.41368613010557</v>
      </c>
      <c r="I39" s="14">
        <v>78.87281074386236</v>
      </c>
      <c r="K39" s="14">
        <v>101.63814136724369</v>
      </c>
      <c r="L39" s="14">
        <v>96.35716016399645</v>
      </c>
      <c r="N39" s="14">
        <v>120.90400278266657</v>
      </c>
      <c r="P39" s="14">
        <v>107.13922614828866</v>
      </c>
    </row>
    <row r="40" spans="2:16" s="2" customFormat="1" ht="12" customHeight="1">
      <c r="B40" s="61"/>
      <c r="C40" s="61"/>
      <c r="D40" s="9"/>
      <c r="E40" s="61"/>
      <c r="F40" s="14"/>
      <c r="G40" s="14"/>
      <c r="H40" s="14"/>
      <c r="I40" s="14"/>
      <c r="K40" s="14"/>
      <c r="L40" s="14"/>
      <c r="N40" s="14"/>
      <c r="P40" s="14"/>
    </row>
    <row r="41" spans="2:16" s="2" customFormat="1" ht="12" customHeight="1">
      <c r="B41" s="61">
        <v>2000</v>
      </c>
      <c r="C41" s="61"/>
      <c r="D41" s="9" t="s">
        <v>390</v>
      </c>
      <c r="E41" s="61"/>
      <c r="F41" s="14">
        <v>109.4553290604952</v>
      </c>
      <c r="G41" s="14"/>
      <c r="H41" s="14">
        <v>81.56727596293823</v>
      </c>
      <c r="I41" s="14">
        <v>81.31598245844212</v>
      </c>
      <c r="K41" s="14">
        <v>113.56245270382706</v>
      </c>
      <c r="L41" s="14">
        <v>104.50843079147253</v>
      </c>
      <c r="N41" s="14">
        <v>113.15978278806807</v>
      </c>
      <c r="P41" s="14">
        <v>107.46386819558734</v>
      </c>
    </row>
    <row r="42" spans="2:16" s="2" customFormat="1" ht="12" customHeight="1">
      <c r="B42" s="61"/>
      <c r="C42" s="61"/>
      <c r="D42" s="9" t="s">
        <v>391</v>
      </c>
      <c r="E42" s="61"/>
      <c r="F42" s="14">
        <v>114.12565514015624</v>
      </c>
      <c r="G42" s="14"/>
      <c r="H42" s="14">
        <v>83.78789501332119</v>
      </c>
      <c r="I42" s="14">
        <v>85.95560646674187</v>
      </c>
      <c r="K42" s="14">
        <v>111.70847777853812</v>
      </c>
      <c r="L42" s="14">
        <v>103.62533900927838</v>
      </c>
      <c r="N42" s="14">
        <v>105.94432107828631</v>
      </c>
      <c r="P42" s="14">
        <v>106.17442484208784</v>
      </c>
    </row>
    <row r="43" spans="2:16" s="2" customFormat="1" ht="12" customHeight="1">
      <c r="B43" s="61"/>
      <c r="C43" s="61"/>
      <c r="D43" s="9" t="s">
        <v>392</v>
      </c>
      <c r="E43" s="61"/>
      <c r="F43" s="14">
        <v>113.05080469361236</v>
      </c>
      <c r="G43" s="14"/>
      <c r="H43" s="14">
        <v>102.30143760780908</v>
      </c>
      <c r="I43" s="14">
        <v>100.06042928214566</v>
      </c>
      <c r="K43" s="14">
        <v>111.46566961996655</v>
      </c>
      <c r="L43" s="14">
        <v>108.66904262094522</v>
      </c>
      <c r="N43" s="14">
        <v>112.9517687554813</v>
      </c>
      <c r="P43" s="14">
        <v>110.31457322793891</v>
      </c>
    </row>
    <row r="44" spans="2:16" s="2" customFormat="1" ht="12" customHeight="1">
      <c r="B44" s="61"/>
      <c r="C44" s="61"/>
      <c r="D44" s="9" t="s">
        <v>393</v>
      </c>
      <c r="E44" s="61"/>
      <c r="F44" s="14">
        <v>116.05496642939865</v>
      </c>
      <c r="G44" s="14"/>
      <c r="H44" s="14">
        <v>102.57926633035053</v>
      </c>
      <c r="I44" s="14">
        <v>105.94195939115595</v>
      </c>
      <c r="K44" s="14">
        <v>105.09383817372998</v>
      </c>
      <c r="L44" s="14">
        <v>106.1663190686913</v>
      </c>
      <c r="N44" s="14">
        <v>111.59439456840124</v>
      </c>
      <c r="P44" s="14">
        <v>109.29272459386927</v>
      </c>
    </row>
    <row r="45" spans="2:16" s="2" customFormat="1" ht="12" customHeight="1">
      <c r="B45" s="61"/>
      <c r="C45" s="61"/>
      <c r="D45" s="9"/>
      <c r="E45" s="61"/>
      <c r="F45" s="14"/>
      <c r="G45" s="14"/>
      <c r="H45" s="14"/>
      <c r="I45" s="14"/>
      <c r="K45" s="14"/>
      <c r="L45" s="14"/>
      <c r="N45" s="14"/>
      <c r="P45" s="14"/>
    </row>
    <row r="46" spans="2:16" s="2" customFormat="1" ht="12" customHeight="1">
      <c r="B46" s="61">
        <v>2001</v>
      </c>
      <c r="C46" s="61"/>
      <c r="D46" s="9" t="s">
        <v>390</v>
      </c>
      <c r="E46" s="61"/>
      <c r="F46" s="14">
        <v>103.98256260747044</v>
      </c>
      <c r="G46" s="14"/>
      <c r="H46" s="14">
        <v>84.40581716644847</v>
      </c>
      <c r="I46" s="14">
        <v>85.57693993926449</v>
      </c>
      <c r="K46" s="14">
        <v>109.58776685919312</v>
      </c>
      <c r="L46" s="14">
        <v>103.20207540657916</v>
      </c>
      <c r="N46" s="14">
        <v>101.84380450926129</v>
      </c>
      <c r="P46" s="14">
        <v>103.20829901504209</v>
      </c>
    </row>
    <row r="47" spans="2:16" s="2" customFormat="1" ht="12" customHeight="1">
      <c r="B47" s="61"/>
      <c r="C47" s="61"/>
      <c r="D47" s="9" t="s">
        <v>391</v>
      </c>
      <c r="E47" s="61"/>
      <c r="F47" s="14">
        <v>111.50076507193266</v>
      </c>
      <c r="G47" s="14"/>
      <c r="H47" s="14">
        <v>78.02328783640469</v>
      </c>
      <c r="I47" s="14">
        <v>82.48299996548549</v>
      </c>
      <c r="K47" s="14">
        <v>107.46355562295368</v>
      </c>
      <c r="L47" s="14">
        <v>99.61503838961929</v>
      </c>
      <c r="N47" s="14">
        <v>106.8978199679909</v>
      </c>
      <c r="P47" s="14">
        <v>103.35018514128832</v>
      </c>
    </row>
    <row r="48" spans="2:16" s="2" customFormat="1" ht="12" customHeight="1">
      <c r="B48" s="61"/>
      <c r="C48" s="61"/>
      <c r="D48" s="9" t="s">
        <v>392</v>
      </c>
      <c r="E48" s="61"/>
      <c r="F48" s="14">
        <v>104.11979112281698</v>
      </c>
      <c r="G48" s="14"/>
      <c r="H48" s="14">
        <v>85.05341522713249</v>
      </c>
      <c r="I48" s="14">
        <v>87.69296022287246</v>
      </c>
      <c r="K48" s="14">
        <v>107.67583685288768</v>
      </c>
      <c r="L48" s="14">
        <v>102.26843601057156</v>
      </c>
      <c r="N48" s="14">
        <v>104.70628963633115</v>
      </c>
      <c r="P48" s="14">
        <v>103.06690576686333</v>
      </c>
    </row>
    <row r="49" spans="2:16" s="2" customFormat="1" ht="12" customHeight="1">
      <c r="B49" s="61"/>
      <c r="C49" s="61"/>
      <c r="D49" s="9" t="s">
        <v>393</v>
      </c>
      <c r="E49" s="61"/>
      <c r="F49" s="14">
        <v>107.6990088464819</v>
      </c>
      <c r="G49" s="14"/>
      <c r="H49" s="14">
        <v>61.937361010265654</v>
      </c>
      <c r="I49" s="14">
        <v>69.68862088750238</v>
      </c>
      <c r="K49" s="14">
        <v>103.0970552484291</v>
      </c>
      <c r="L49" s="14">
        <v>94.24384143727724</v>
      </c>
      <c r="N49" s="14">
        <v>107.46540196937036</v>
      </c>
      <c r="P49" s="14">
        <v>99.57660137747429</v>
      </c>
    </row>
    <row r="50" spans="2:16" s="2" customFormat="1" ht="12" customHeight="1">
      <c r="B50" s="61"/>
      <c r="C50" s="61"/>
      <c r="D50" s="9"/>
      <c r="E50" s="61"/>
      <c r="F50" s="14"/>
      <c r="G50" s="14"/>
      <c r="H50" s="14"/>
      <c r="I50" s="14"/>
      <c r="K50" s="14"/>
      <c r="L50" s="14"/>
      <c r="N50" s="14"/>
      <c r="P50" s="14"/>
    </row>
    <row r="51" spans="2:16" s="2" customFormat="1" ht="12" customHeight="1">
      <c r="B51" s="61">
        <v>2002</v>
      </c>
      <c r="C51" s="61"/>
      <c r="D51" s="9" t="s">
        <v>390</v>
      </c>
      <c r="E51" s="61"/>
      <c r="F51" s="14">
        <v>99.71927754056415</v>
      </c>
      <c r="G51" s="14"/>
      <c r="H51" s="14">
        <v>64.65485594949952</v>
      </c>
      <c r="I51" s="14">
        <v>69.48847523068275</v>
      </c>
      <c r="K51" s="14">
        <v>98.30022687269624</v>
      </c>
      <c r="L51" s="14">
        <v>90.50822013156993</v>
      </c>
      <c r="N51" s="14">
        <v>100.31614744162236</v>
      </c>
      <c r="P51" s="14">
        <v>94.22917700073342</v>
      </c>
    </row>
    <row r="52" spans="2:16" s="2" customFormat="1" ht="12" customHeight="1">
      <c r="B52" s="61"/>
      <c r="C52" s="61"/>
      <c r="D52" s="9" t="s">
        <v>391</v>
      </c>
      <c r="E52" s="61"/>
      <c r="F52" s="14">
        <v>102.24620157096224</v>
      </c>
      <c r="G52" s="14"/>
      <c r="H52" s="14">
        <v>79.73980016880562</v>
      </c>
      <c r="I52" s="14">
        <v>80.7508569662103</v>
      </c>
      <c r="K52" s="14">
        <v>99.94110672934696</v>
      </c>
      <c r="L52" s="14">
        <v>94.03659623980062</v>
      </c>
      <c r="N52" s="14">
        <v>103.5839875489832</v>
      </c>
      <c r="P52" s="14">
        <v>97.56257477337618</v>
      </c>
    </row>
    <row r="53" spans="2:16" s="2" customFormat="1" ht="12" customHeight="1">
      <c r="B53" s="61"/>
      <c r="C53" s="61"/>
      <c r="D53" s="9" t="s">
        <v>392</v>
      </c>
      <c r="E53" s="61"/>
      <c r="F53" s="14">
        <v>100.99619738913249</v>
      </c>
      <c r="G53" s="14"/>
      <c r="H53" s="14">
        <v>91.00715429303176</v>
      </c>
      <c r="I53" s="14">
        <v>91.3760645522331</v>
      </c>
      <c r="K53" s="14">
        <v>100.35387994689135</v>
      </c>
      <c r="L53" s="14">
        <v>97.870893262117</v>
      </c>
      <c r="N53" s="14">
        <v>101.04156949905958</v>
      </c>
      <c r="P53" s="14">
        <v>99.04729644195564</v>
      </c>
    </row>
    <row r="54" spans="2:16" s="2" customFormat="1" ht="12" customHeight="1">
      <c r="B54" s="61"/>
      <c r="C54" s="61"/>
      <c r="D54" s="9" t="s">
        <v>393</v>
      </c>
      <c r="E54" s="61"/>
      <c r="F54" s="14">
        <v>102.09866038646484</v>
      </c>
      <c r="G54" s="14"/>
      <c r="H54" s="14">
        <v>89.06592513276202</v>
      </c>
      <c r="I54" s="14">
        <v>89.13174611511556</v>
      </c>
      <c r="K54" s="14">
        <v>100.82892003296365</v>
      </c>
      <c r="L54" s="14">
        <v>98.29632661908016</v>
      </c>
      <c r="N54" s="14">
        <v>101.33987405711626</v>
      </c>
      <c r="P54" s="14">
        <v>99.67617797885178</v>
      </c>
    </row>
    <row r="55" spans="2:16" s="2" customFormat="1" ht="12" customHeight="1">
      <c r="B55" s="61"/>
      <c r="C55" s="61"/>
      <c r="D55" s="9"/>
      <c r="E55" s="61"/>
      <c r="F55" s="14"/>
      <c r="G55" s="14"/>
      <c r="H55" s="14"/>
      <c r="I55" s="14"/>
      <c r="K55" s="14"/>
      <c r="L55" s="14"/>
      <c r="N55" s="14"/>
      <c r="P55" s="14"/>
    </row>
    <row r="56" spans="2:27" s="2" customFormat="1" ht="12" customHeight="1">
      <c r="B56" s="61">
        <v>2003</v>
      </c>
      <c r="C56" s="61"/>
      <c r="D56" s="9" t="s">
        <v>390</v>
      </c>
      <c r="E56" s="61"/>
      <c r="F56" s="14">
        <v>99.6937931987803</v>
      </c>
      <c r="G56" s="14"/>
      <c r="H56" s="14">
        <v>107.82944121430653</v>
      </c>
      <c r="I56" s="14">
        <v>105.93391309816846</v>
      </c>
      <c r="K56" s="14">
        <v>98.34940528355256</v>
      </c>
      <c r="L56" s="14">
        <v>100.53732007669392</v>
      </c>
      <c r="N56" s="14">
        <v>99.91118879718114</v>
      </c>
      <c r="P56" s="14">
        <v>100.23837838191598</v>
      </c>
      <c r="Q56" s="75"/>
      <c r="S56" s="75"/>
      <c r="T56" s="75"/>
      <c r="V56" s="75"/>
      <c r="W56" s="75"/>
      <c r="Y56" s="75"/>
      <c r="AA56" s="75"/>
    </row>
    <row r="57" spans="2:27" s="2" customFormat="1" ht="12" customHeight="1">
      <c r="B57" s="61"/>
      <c r="C57" s="61"/>
      <c r="D57" s="9" t="s">
        <v>391</v>
      </c>
      <c r="E57" s="61"/>
      <c r="F57" s="14">
        <v>100.64031591929694</v>
      </c>
      <c r="G57" s="14"/>
      <c r="H57" s="14">
        <v>95.24958176940923</v>
      </c>
      <c r="I57" s="14">
        <v>97.23457848718125</v>
      </c>
      <c r="K57" s="14">
        <v>100.13176888161209</v>
      </c>
      <c r="L57" s="14">
        <v>99.29458190583338</v>
      </c>
      <c r="N57" s="14">
        <v>101.73025798717134</v>
      </c>
      <c r="P57" s="14">
        <v>100.04196005538215</v>
      </c>
      <c r="Q57" s="75"/>
      <c r="S57" s="75"/>
      <c r="T57" s="75"/>
      <c r="V57" s="75"/>
      <c r="W57" s="75"/>
      <c r="Y57" s="75"/>
      <c r="AA57" s="75"/>
    </row>
    <row r="58" spans="2:27" s="2" customFormat="1" ht="12" customHeight="1">
      <c r="B58" s="61"/>
      <c r="C58" s="61"/>
      <c r="D58" s="9" t="s">
        <v>392</v>
      </c>
      <c r="E58" s="61"/>
      <c r="F58" s="14">
        <v>99.30133837814066</v>
      </c>
      <c r="G58" s="14"/>
      <c r="H58" s="14">
        <v>98.91621390940466</v>
      </c>
      <c r="I58" s="14">
        <v>99.57166272106734</v>
      </c>
      <c r="K58" s="14">
        <v>100.39349257725418</v>
      </c>
      <c r="L58" s="14">
        <v>100.12300867335013</v>
      </c>
      <c r="N58" s="14">
        <v>98.76075960926926</v>
      </c>
      <c r="P58" s="14">
        <v>99.68622120801668</v>
      </c>
      <c r="Q58" s="75"/>
      <c r="S58" s="75"/>
      <c r="T58" s="75"/>
      <c r="V58" s="75"/>
      <c r="W58" s="75"/>
      <c r="Y58" s="75"/>
      <c r="AA58" s="75"/>
    </row>
    <row r="59" spans="2:27" s="2" customFormat="1" ht="12" customHeight="1">
      <c r="B59" s="61"/>
      <c r="C59" s="61"/>
      <c r="D59" s="9" t="s">
        <v>393</v>
      </c>
      <c r="E59" s="61"/>
      <c r="F59" s="14">
        <v>100.36455250378211</v>
      </c>
      <c r="G59" s="14"/>
      <c r="H59" s="14">
        <v>98.00476310687955</v>
      </c>
      <c r="I59" s="14">
        <v>97.25984569358295</v>
      </c>
      <c r="K59" s="14">
        <v>101.12533325758115</v>
      </c>
      <c r="L59" s="14">
        <v>100.04508934412257</v>
      </c>
      <c r="N59" s="14">
        <v>99.59779360637823</v>
      </c>
      <c r="P59" s="14">
        <v>100.03344035468523</v>
      </c>
      <c r="Q59" s="75"/>
      <c r="S59" s="75"/>
      <c r="T59" s="75"/>
      <c r="V59" s="75"/>
      <c r="W59" s="75"/>
      <c r="Y59" s="75"/>
      <c r="AA59" s="75"/>
    </row>
    <row r="60" spans="2:16" s="2" customFormat="1" ht="12" customHeight="1">
      <c r="B60" s="61"/>
      <c r="C60" s="61"/>
      <c r="D60" s="9"/>
      <c r="E60" s="61"/>
      <c r="F60" s="14"/>
      <c r="G60" s="14"/>
      <c r="H60" s="14"/>
      <c r="I60" s="14"/>
      <c r="K60" s="14"/>
      <c r="L60" s="14"/>
      <c r="N60" s="14"/>
      <c r="P60" s="14"/>
    </row>
    <row r="61" spans="2:27" s="2" customFormat="1" ht="12" customHeight="1">
      <c r="B61" s="61">
        <v>2004</v>
      </c>
      <c r="C61" s="61"/>
      <c r="D61" s="9" t="s">
        <v>390</v>
      </c>
      <c r="E61" s="61"/>
      <c r="F61" s="14">
        <v>102.07646829901604</v>
      </c>
      <c r="G61" s="14"/>
      <c r="H61" s="14">
        <v>112.75406092369182</v>
      </c>
      <c r="I61" s="14">
        <v>112.12753829677564</v>
      </c>
      <c r="K61" s="14">
        <v>102.61216724471475</v>
      </c>
      <c r="L61" s="14">
        <v>104.92307544300483</v>
      </c>
      <c r="N61" s="14">
        <v>101.53196203238761</v>
      </c>
      <c r="P61" s="14">
        <v>103.6868070045186</v>
      </c>
      <c r="Q61" s="75"/>
      <c r="S61" s="75"/>
      <c r="T61" s="75"/>
      <c r="V61" s="75"/>
      <c r="W61" s="75"/>
      <c r="Y61" s="75"/>
      <c r="AA61" s="75"/>
    </row>
    <row r="62" spans="2:27" s="2" customFormat="1" ht="12" customHeight="1">
      <c r="B62" s="61"/>
      <c r="C62" s="61"/>
      <c r="D62" s="9" t="s">
        <v>391</v>
      </c>
      <c r="E62" s="61"/>
      <c r="F62" s="14">
        <v>101.16508445914394</v>
      </c>
      <c r="G62" s="14"/>
      <c r="H62" s="14">
        <v>123.88223832235548</v>
      </c>
      <c r="I62" s="14">
        <v>119.579539664051</v>
      </c>
      <c r="K62" s="14">
        <v>104.21949409134056</v>
      </c>
      <c r="L62" s="14">
        <v>108.01637933152313</v>
      </c>
      <c r="N62" s="14">
        <v>101.31241290936276</v>
      </c>
      <c r="P62" s="14">
        <v>105.12914413568404</v>
      </c>
      <c r="Q62" s="75"/>
      <c r="S62" s="75"/>
      <c r="T62" s="75"/>
      <c r="V62" s="75"/>
      <c r="W62" s="75"/>
      <c r="Y62" s="75"/>
      <c r="AA62" s="75"/>
    </row>
    <row r="63" spans="2:27" s="2" customFormat="1" ht="12" customHeight="1">
      <c r="B63" s="61"/>
      <c r="C63" s="61"/>
      <c r="D63" s="9" t="s">
        <v>392</v>
      </c>
      <c r="E63" s="61"/>
      <c r="F63" s="14">
        <v>103.66176882217847</v>
      </c>
      <c r="G63" s="14"/>
      <c r="H63" s="14">
        <v>134.98543758657988</v>
      </c>
      <c r="I63" s="14">
        <v>129.1034468410114</v>
      </c>
      <c r="K63" s="14">
        <v>104.92599619247163</v>
      </c>
      <c r="L63" s="14">
        <v>111.11261405626169</v>
      </c>
      <c r="N63" s="14">
        <v>99.90566170402654</v>
      </c>
      <c r="P63" s="14">
        <v>107.42069996566153</v>
      </c>
      <c r="Q63" s="75"/>
      <c r="S63" s="75"/>
      <c r="T63" s="75"/>
      <c r="V63" s="75"/>
      <c r="W63" s="75"/>
      <c r="Y63" s="75"/>
      <c r="AA63" s="75"/>
    </row>
    <row r="64" spans="2:27" s="2" customFormat="1" ht="12" customHeight="1">
      <c r="B64" s="61"/>
      <c r="C64" s="61"/>
      <c r="D64" s="9" t="s">
        <v>393</v>
      </c>
      <c r="E64" s="61"/>
      <c r="F64" s="14">
        <v>103.08633562983805</v>
      </c>
      <c r="G64" s="14"/>
      <c r="H64" s="14">
        <v>153.80877457713706</v>
      </c>
      <c r="I64" s="14">
        <v>143.84219207735583</v>
      </c>
      <c r="K64" s="14">
        <v>106.72973825612398</v>
      </c>
      <c r="L64" s="14">
        <v>116.75017150359659</v>
      </c>
      <c r="N64" s="14">
        <v>102.22958176194616</v>
      </c>
      <c r="P64" s="14">
        <v>110.55974617024411</v>
      </c>
      <c r="Q64" s="75"/>
      <c r="S64" s="75"/>
      <c r="T64" s="75"/>
      <c r="V64" s="75"/>
      <c r="W64" s="75"/>
      <c r="Y64" s="75"/>
      <c r="AA64" s="75"/>
    </row>
    <row r="65" spans="2:16" s="2" customFormat="1" ht="12" customHeight="1">
      <c r="B65" s="61"/>
      <c r="C65" s="61"/>
      <c r="D65" s="9"/>
      <c r="E65" s="61"/>
      <c r="F65" s="14"/>
      <c r="G65" s="14"/>
      <c r="H65" s="14"/>
      <c r="I65" s="14"/>
      <c r="K65" s="14"/>
      <c r="L65" s="14"/>
      <c r="N65" s="14"/>
      <c r="P65" s="14"/>
    </row>
    <row r="66" spans="2:16" s="2" customFormat="1" ht="12" customHeight="1">
      <c r="B66" s="61">
        <v>2005</v>
      </c>
      <c r="C66" s="61"/>
      <c r="D66" s="9" t="s">
        <v>390</v>
      </c>
      <c r="E66" s="61"/>
      <c r="F66" s="14">
        <v>104.26689108599352</v>
      </c>
      <c r="G66" s="14"/>
      <c r="H66" s="14">
        <v>146.2221653661852</v>
      </c>
      <c r="I66" s="14">
        <v>137.36245433976165</v>
      </c>
      <c r="K66" s="14">
        <v>113.88100634723395</v>
      </c>
      <c r="L66" s="14">
        <v>121.12811618577621</v>
      </c>
      <c r="N66" s="14">
        <v>102.68471664889371</v>
      </c>
      <c r="P66" s="14">
        <v>113.93314316154726</v>
      </c>
    </row>
    <row r="67" spans="2:16" s="2" customFormat="1" ht="12" customHeight="1">
      <c r="B67" s="61"/>
      <c r="C67" s="61"/>
      <c r="D67" s="9" t="s">
        <v>391</v>
      </c>
      <c r="E67" s="61"/>
      <c r="F67" s="14">
        <v>103.54235706402919</v>
      </c>
      <c r="G67" s="14"/>
      <c r="H67" s="14">
        <v>168.06898202312578</v>
      </c>
      <c r="I67" s="14">
        <v>158.84829471863867</v>
      </c>
      <c r="K67" s="14">
        <v>112.77038960684219</v>
      </c>
      <c r="L67" s="14">
        <v>124.55358963291594</v>
      </c>
      <c r="N67" s="14">
        <v>104.06946058406514</v>
      </c>
      <c r="P67" s="14">
        <v>115.55182469076493</v>
      </c>
    </row>
    <row r="68" spans="2:16" s="2" customFormat="1" ht="12" customHeight="1">
      <c r="B68" s="61"/>
      <c r="C68" s="61"/>
      <c r="D68" s="9" t="s">
        <v>392</v>
      </c>
      <c r="E68" s="61"/>
      <c r="F68" s="14">
        <v>105.77381878158636</v>
      </c>
      <c r="G68" s="14"/>
      <c r="H68" s="14">
        <v>192.0422681405317</v>
      </c>
      <c r="I68" s="14">
        <v>177.85456356430979</v>
      </c>
      <c r="K68" s="14">
        <v>111.08718446819117</v>
      </c>
      <c r="L68" s="14">
        <v>127.79143971157548</v>
      </c>
      <c r="N68" s="14">
        <v>102.04851448606203</v>
      </c>
      <c r="P68" s="14">
        <v>117.22620758712274</v>
      </c>
    </row>
    <row r="69" spans="2:16" s="2" customFormat="1" ht="12" customHeight="1">
      <c r="B69" s="61"/>
      <c r="C69" s="61"/>
      <c r="D69" s="9" t="s">
        <v>393</v>
      </c>
      <c r="E69" s="61"/>
      <c r="F69" s="14">
        <v>106.7480565286397</v>
      </c>
      <c r="G69" s="14"/>
      <c r="H69" s="14">
        <v>193.4225231471433</v>
      </c>
      <c r="I69" s="14">
        <v>184.194244349374</v>
      </c>
      <c r="K69" s="14">
        <v>108.45279838798774</v>
      </c>
      <c r="L69" s="14">
        <v>127.11574911352793</v>
      </c>
      <c r="N69" s="14">
        <v>103.90032924882155</v>
      </c>
      <c r="P69" s="14">
        <v>116.98488882219327</v>
      </c>
    </row>
    <row r="70" spans="2:16" s="2" customFormat="1" ht="12" customHeight="1">
      <c r="B70" s="61"/>
      <c r="C70" s="61"/>
      <c r="D70" s="9"/>
      <c r="E70" s="61"/>
      <c r="F70" s="14"/>
      <c r="G70" s="14"/>
      <c r="H70" s="14"/>
      <c r="I70" s="14"/>
      <c r="K70" s="14"/>
      <c r="L70" s="14"/>
      <c r="N70" s="14"/>
      <c r="P70" s="14"/>
    </row>
    <row r="71" spans="2:27" s="2" customFormat="1" ht="12" customHeight="1">
      <c r="B71" s="61">
        <v>2006</v>
      </c>
      <c r="C71" s="61"/>
      <c r="D71" s="9" t="s">
        <v>390</v>
      </c>
      <c r="E71" s="61"/>
      <c r="F71" s="14">
        <v>106.77237950790396</v>
      </c>
      <c r="G71" s="14"/>
      <c r="H71" s="14">
        <v>206.46258161437467</v>
      </c>
      <c r="I71" s="14">
        <v>188.29345782771028</v>
      </c>
      <c r="K71" s="14">
        <v>112.88162113533637</v>
      </c>
      <c r="L71" s="14">
        <v>135.06666121132324</v>
      </c>
      <c r="N71" s="14">
        <v>103.34116584883051</v>
      </c>
      <c r="P71" s="14">
        <v>122.43440378337516</v>
      </c>
      <c r="Q71" s="75"/>
      <c r="S71" s="75"/>
      <c r="T71" s="75"/>
      <c r="V71" s="75"/>
      <c r="W71" s="75"/>
      <c r="Y71" s="75"/>
      <c r="AA71" s="75"/>
    </row>
    <row r="72" spans="2:27" s="2" customFormat="1" ht="12" customHeight="1">
      <c r="B72" s="61"/>
      <c r="C72" s="61"/>
      <c r="D72" s="9" t="s">
        <v>391</v>
      </c>
      <c r="E72" s="61"/>
      <c r="F72" s="14">
        <v>105.10163582128654</v>
      </c>
      <c r="G72" s="14"/>
      <c r="H72" s="14">
        <v>228.8328129997601</v>
      </c>
      <c r="I72" s="14">
        <v>208.99046974580838</v>
      </c>
      <c r="K72" s="14">
        <v>110.17354250495673</v>
      </c>
      <c r="L72" s="14">
        <v>136.66987032577444</v>
      </c>
      <c r="N72" s="14">
        <v>106.99459603638563</v>
      </c>
      <c r="P72" s="14">
        <v>123.25672253762939</v>
      </c>
      <c r="Q72" s="75"/>
      <c r="S72" s="75"/>
      <c r="T72" s="75"/>
      <c r="V72" s="75"/>
      <c r="W72" s="75"/>
      <c r="Y72" s="75"/>
      <c r="AA72" s="75"/>
    </row>
    <row r="73" spans="2:27" s="2" customFormat="1" ht="12" customHeight="1">
      <c r="B73" s="61"/>
      <c r="C73" s="61"/>
      <c r="D73" s="9" t="s">
        <v>392</v>
      </c>
      <c r="E73" s="61"/>
      <c r="F73" s="14">
        <v>108.19640433703628</v>
      </c>
      <c r="G73" s="14"/>
      <c r="H73" s="14">
        <v>239.77566451910258</v>
      </c>
      <c r="I73" s="14">
        <v>218.68554598726084</v>
      </c>
      <c r="K73" s="14">
        <v>112.06455269467357</v>
      </c>
      <c r="L73" s="14">
        <v>138.13466237304763</v>
      </c>
      <c r="N73" s="14">
        <v>103.09288298581009</v>
      </c>
      <c r="P73" s="14">
        <v>123.66778102585599</v>
      </c>
      <c r="Q73" s="75"/>
      <c r="S73" s="75"/>
      <c r="T73" s="75"/>
      <c r="V73" s="75"/>
      <c r="W73" s="75"/>
      <c r="Y73" s="75"/>
      <c r="AA73" s="75"/>
    </row>
    <row r="74" spans="2:27" s="2" customFormat="1" ht="12" customHeight="1">
      <c r="B74" s="61"/>
      <c r="C74" s="61"/>
      <c r="D74" s="9" t="s">
        <v>393</v>
      </c>
      <c r="E74" s="61"/>
      <c r="F74" s="14">
        <v>106.65297004926131</v>
      </c>
      <c r="G74" s="14"/>
      <c r="H74" s="14">
        <v>191.27556250926716</v>
      </c>
      <c r="I74" s="14">
        <v>185.63451384906315</v>
      </c>
      <c r="K74" s="14">
        <v>109.38446085345804</v>
      </c>
      <c r="L74" s="14">
        <v>128.05894639838903</v>
      </c>
      <c r="N74" s="14">
        <v>104.42157574089461</v>
      </c>
      <c r="P74" s="14">
        <v>117.66269461470749</v>
      </c>
      <c r="Q74" s="75"/>
      <c r="S74" s="75"/>
      <c r="T74" s="75"/>
      <c r="V74" s="75"/>
      <c r="W74" s="75"/>
      <c r="Y74" s="75"/>
      <c r="AA74" s="75"/>
    </row>
    <row r="75" spans="2:16" s="2" customFormat="1" ht="12" customHeight="1">
      <c r="B75" s="61"/>
      <c r="C75" s="61"/>
      <c r="D75" s="11"/>
      <c r="E75" s="64"/>
      <c r="F75" s="48"/>
      <c r="G75" s="48"/>
      <c r="H75" s="65"/>
      <c r="I75" s="65"/>
      <c r="J75" s="65"/>
      <c r="K75" s="48"/>
      <c r="L75" s="48"/>
      <c r="M75" s="48"/>
      <c r="N75" s="48"/>
      <c r="O75" s="48"/>
      <c r="P75" s="65"/>
    </row>
    <row r="76" spans="2:17" s="2" customFormat="1" ht="12" customHeight="1">
      <c r="B76" s="66" t="s">
        <v>169</v>
      </c>
      <c r="C76" s="66" t="s">
        <v>499</v>
      </c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2:10" s="2" customFormat="1" ht="12" customHeight="1">
      <c r="B77" s="66"/>
      <c r="C77" s="66" t="s">
        <v>500</v>
      </c>
      <c r="D77" s="18"/>
      <c r="E77" s="66"/>
      <c r="F77" s="66"/>
      <c r="G77" s="8"/>
      <c r="H77" s="8"/>
      <c r="I77" s="8"/>
      <c r="J77" s="8"/>
    </row>
    <row r="78" spans="2:10" s="2" customFormat="1" ht="12" customHeight="1">
      <c r="B78" s="66" t="s">
        <v>170</v>
      </c>
      <c r="C78" s="66" t="s">
        <v>493</v>
      </c>
      <c r="D78" s="18"/>
      <c r="E78" s="66"/>
      <c r="F78" s="66"/>
      <c r="G78" s="8"/>
      <c r="H78" s="8"/>
      <c r="I78" s="8"/>
      <c r="J78" s="8"/>
    </row>
    <row r="79" spans="2:10" s="2" customFormat="1" ht="9.75" customHeight="1">
      <c r="B79" s="61"/>
      <c r="C79" s="61" t="s">
        <v>497</v>
      </c>
      <c r="D79" s="9"/>
      <c r="E79" s="61"/>
      <c r="F79" s="14"/>
      <c r="G79" s="62"/>
      <c r="H79" s="62"/>
      <c r="I79" s="14"/>
      <c r="J79" s="62"/>
    </row>
    <row r="80" spans="2:16" s="2" customFormat="1" ht="9" customHeight="1">
      <c r="B80" s="61"/>
      <c r="C80" s="61"/>
      <c r="D80" s="9"/>
      <c r="E80" s="61"/>
      <c r="F80" s="14"/>
      <c r="G80" s="14"/>
      <c r="H80" s="62"/>
      <c r="I80" s="62"/>
      <c r="J80" s="62"/>
      <c r="K80" s="14"/>
      <c r="L80" s="14"/>
      <c r="M80" s="14"/>
      <c r="N80" s="14"/>
      <c r="O80" s="14"/>
      <c r="P80" s="62"/>
    </row>
    <row r="81" spans="6:15" ht="9" customHeight="1">
      <c r="F81" s="63"/>
      <c r="G81" s="63"/>
      <c r="H81" s="63"/>
      <c r="I81" s="63"/>
      <c r="J81" s="63"/>
      <c r="K81" s="63"/>
      <c r="L81" s="63"/>
      <c r="M81" s="63"/>
      <c r="N81" s="63"/>
      <c r="O81" s="63"/>
    </row>
  </sheetData>
  <mergeCells count="2">
    <mergeCell ref="H5:L5"/>
    <mergeCell ref="H6:I6"/>
  </mergeCells>
  <printOptions horizontalCentered="1" verticalCentered="1"/>
  <pageMargins left="0.5118110236220472" right="0.5118110236220472" top="0.5118110236220472" bottom="0.5118110236220472" header="0" footer="0"/>
  <pageSetup fitToHeight="1" fitToWidth="1" horizontalDpi="600" verticalDpi="600" orientation="portrait" scale="77" r:id="rId1"/>
  <ignoredErrors>
    <ignoredError sqref="B78 B7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B2:AR10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421875" style="2" customWidth="1"/>
    <col min="2" max="2" width="3.8515625" style="2" customWidth="1"/>
    <col min="3" max="3" width="2.421875" style="2" customWidth="1"/>
    <col min="4" max="4" width="3.00390625" style="2" customWidth="1"/>
    <col min="5" max="5" width="3.140625" style="2" customWidth="1"/>
    <col min="6" max="6" width="29.140625" style="2" customWidth="1"/>
    <col min="7" max="7" width="2.28125" style="2" customWidth="1"/>
    <col min="8" max="8" width="8.8515625" style="2" customWidth="1"/>
    <col min="9" max="9" width="8.28125" style="2" customWidth="1"/>
    <col min="10" max="10" width="8.57421875" style="2" customWidth="1"/>
    <col min="11" max="11" width="8.8515625" style="2" customWidth="1"/>
    <col min="12" max="12" width="8.7109375" style="2" customWidth="1"/>
    <col min="13" max="13" width="8.57421875" style="2" customWidth="1"/>
    <col min="14" max="14" width="8.28125" style="2" customWidth="1"/>
    <col min="15" max="16" width="8.7109375" style="2" customWidth="1"/>
    <col min="17" max="17" width="8.57421875" style="2" customWidth="1"/>
    <col min="18" max="18" width="8.7109375" style="2" customWidth="1"/>
    <col min="19" max="22" width="5.7109375" style="2" customWidth="1"/>
    <col min="23" max="33" width="11.421875" style="2" customWidth="1"/>
    <col min="34" max="34" width="3.57421875" style="2" customWidth="1"/>
    <col min="35" max="16384" width="11.421875" style="2" customWidth="1"/>
  </cols>
  <sheetData>
    <row r="1" s="43" customFormat="1" ht="12.75"/>
    <row r="2" spans="2:17" s="42" customFormat="1" ht="12.75">
      <c r="B2" s="332" t="s">
        <v>531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2:17" s="43" customFormat="1" ht="12.75">
      <c r="B3" s="333" t="s">
        <v>0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</row>
    <row r="4" spans="2:44" s="15" customFormat="1" ht="12"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"/>
      <c r="O4" s="2"/>
      <c r="P4" s="2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</row>
    <row r="5" spans="2:44" s="15" customFormat="1" ht="12">
      <c r="B5" s="214"/>
      <c r="C5" s="214"/>
      <c r="D5" s="214"/>
      <c r="E5" s="214"/>
      <c r="F5" s="214"/>
      <c r="G5" s="214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71"/>
      <c r="T5" s="271"/>
      <c r="U5" s="271"/>
      <c r="V5" s="271"/>
      <c r="W5" s="271"/>
      <c r="X5" s="271"/>
      <c r="Y5" s="272"/>
      <c r="Z5" s="272"/>
      <c r="AA5" s="272"/>
      <c r="AB5" s="272"/>
      <c r="AC5" s="273"/>
      <c r="AD5" s="274"/>
      <c r="AE5" s="274"/>
      <c r="AF5" s="274"/>
      <c r="AG5" s="274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</row>
    <row r="6" spans="2:44" s="15" customFormat="1" ht="12.75">
      <c r="B6" s="14" t="s">
        <v>1</v>
      </c>
      <c r="C6" s="14"/>
      <c r="D6" s="14"/>
      <c r="E6" s="14"/>
      <c r="F6" s="14"/>
      <c r="G6" s="14"/>
      <c r="H6" s="9">
        <v>1996</v>
      </c>
      <c r="I6" s="9">
        <v>1997</v>
      </c>
      <c r="J6" s="9">
        <v>1998</v>
      </c>
      <c r="K6" s="9">
        <v>1999</v>
      </c>
      <c r="L6" s="9">
        <v>2000</v>
      </c>
      <c r="M6" s="9">
        <v>2001</v>
      </c>
      <c r="N6" s="9">
        <v>2002</v>
      </c>
      <c r="O6" s="9">
        <v>2003</v>
      </c>
      <c r="P6" s="9">
        <v>2004</v>
      </c>
      <c r="Q6" s="9">
        <v>2005</v>
      </c>
      <c r="R6" s="9">
        <v>2006</v>
      </c>
      <c r="S6" s="275"/>
      <c r="T6" s="276"/>
      <c r="U6" s="275"/>
      <c r="V6" s="275"/>
      <c r="W6" s="277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1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2:44" s="19" customFormat="1" ht="12.75">
      <c r="B7" s="48"/>
      <c r="C7" s="48"/>
      <c r="D7" s="48"/>
      <c r="E7" s="48"/>
      <c r="F7" s="48"/>
      <c r="G7" s="48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75"/>
      <c r="T7" s="276"/>
      <c r="U7" s="275"/>
      <c r="V7" s="275"/>
      <c r="W7" s="277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2:44" s="15" customFormat="1" ht="12.75">
      <c r="B8" s="93"/>
      <c r="C8" s="93"/>
      <c r="D8" s="93"/>
      <c r="E8" s="93"/>
      <c r="F8" s="93"/>
      <c r="G8" s="93"/>
      <c r="H8" s="279"/>
      <c r="I8" s="279"/>
      <c r="J8" s="280"/>
      <c r="K8" s="93"/>
      <c r="L8" s="93"/>
      <c r="M8" s="93"/>
      <c r="N8" s="281"/>
      <c r="O8" s="93"/>
      <c r="P8" s="93"/>
      <c r="S8" s="275"/>
      <c r="T8" s="276"/>
      <c r="U8" s="275"/>
      <c r="V8" s="275"/>
      <c r="W8" s="277"/>
      <c r="X8" s="278"/>
      <c r="Y8" s="278"/>
      <c r="Z8" s="278"/>
      <c r="AA8" s="278"/>
      <c r="AB8" s="278"/>
      <c r="AC8" s="278"/>
      <c r="AD8" s="278"/>
      <c r="AE8" s="278"/>
      <c r="AF8" s="282"/>
      <c r="AG8" s="278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2:44" s="15" customFormat="1" ht="12.75">
      <c r="B9" s="232" t="s">
        <v>103</v>
      </c>
      <c r="C9" s="103" t="s">
        <v>154</v>
      </c>
      <c r="D9" s="93"/>
      <c r="E9" s="93"/>
      <c r="F9" s="93"/>
      <c r="G9" s="93"/>
      <c r="H9" s="21">
        <v>-94.74699860386053</v>
      </c>
      <c r="I9" s="21">
        <v>-73.59582204082182</v>
      </c>
      <c r="J9" s="21">
        <v>-88.31041610756878</v>
      </c>
      <c r="K9" s="21">
        <v>-20.62380048043741</v>
      </c>
      <c r="L9" s="21">
        <v>-3.5400602010309967</v>
      </c>
      <c r="M9" s="21">
        <v>34.12857222564688</v>
      </c>
      <c r="N9" s="21">
        <v>-94.46151032732966</v>
      </c>
      <c r="O9" s="21">
        <v>185.33261554920045</v>
      </c>
      <c r="P9" s="21">
        <v>103.16458593663765</v>
      </c>
      <c r="Q9" s="21">
        <v>147.42645025371985</v>
      </c>
      <c r="R9" s="21">
        <v>-82.3210526458497</v>
      </c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19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2:44" s="50" customFormat="1" ht="12.75">
      <c r="B10" s="103"/>
      <c r="C10" s="50" t="s">
        <v>102</v>
      </c>
      <c r="D10" s="103" t="s">
        <v>34</v>
      </c>
      <c r="E10" s="103"/>
      <c r="F10" s="103"/>
      <c r="G10" s="103"/>
      <c r="H10" s="21">
        <v>-16.414628559537505</v>
      </c>
      <c r="I10" s="21">
        <v>83.05088806382366</v>
      </c>
      <c r="J10" s="21">
        <v>18.185702478261476</v>
      </c>
      <c r="K10" s="21">
        <v>-51.618118948127744</v>
      </c>
      <c r="L10" s="21">
        <v>-110.34590656165528</v>
      </c>
      <c r="M10" s="21">
        <v>-151.64947965999988</v>
      </c>
      <c r="N10" s="21">
        <v>-119.34359799999991</v>
      </c>
      <c r="O10" s="172">
        <v>21.562857540000095</v>
      </c>
      <c r="P10" s="172">
        <v>-113.82718670857412</v>
      </c>
      <c r="Q10" s="172">
        <v>-55.31353498407361</v>
      </c>
      <c r="R10" s="172">
        <v>-257.6026002219992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82"/>
      <c r="AI10" s="21"/>
      <c r="AJ10" s="21"/>
      <c r="AK10" s="21"/>
      <c r="AL10" s="21"/>
      <c r="AM10" s="21"/>
      <c r="AN10" s="21"/>
      <c r="AO10" s="21"/>
      <c r="AP10" s="21"/>
      <c r="AQ10" s="21"/>
      <c r="AR10" s="21"/>
    </row>
    <row r="11" spans="2:44" s="15" customFormat="1" ht="12.75">
      <c r="B11" s="93"/>
      <c r="D11" s="93"/>
      <c r="E11" s="93" t="s">
        <v>35</v>
      </c>
      <c r="F11" s="93"/>
      <c r="G11" s="93"/>
      <c r="H11" s="284">
        <v>2.9574</v>
      </c>
      <c r="I11" s="284">
        <v>3.6701999999999995</v>
      </c>
      <c r="J11" s="284">
        <v>3.3264000000000005</v>
      </c>
      <c r="K11" s="284">
        <v>3.1779</v>
      </c>
      <c r="L11" s="284">
        <v>3.4379999999999997</v>
      </c>
      <c r="M11" s="284">
        <v>4.65549</v>
      </c>
      <c r="N11" s="284">
        <v>3.3526999999999996</v>
      </c>
      <c r="O11" s="283">
        <v>7.07041771</v>
      </c>
      <c r="P11" s="283">
        <v>8.320876000000002</v>
      </c>
      <c r="Q11" s="283">
        <v>9.121067235925414</v>
      </c>
      <c r="R11" s="283">
        <v>8.920688427394989</v>
      </c>
      <c r="S11" s="285"/>
      <c r="T11" s="286"/>
      <c r="U11" s="287"/>
      <c r="V11" s="287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19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2:44" s="15" customFormat="1" ht="12.75">
      <c r="B12" s="93"/>
      <c r="D12" s="93"/>
      <c r="E12" s="93"/>
      <c r="F12" s="93" t="s">
        <v>191</v>
      </c>
      <c r="G12" s="93"/>
      <c r="H12" s="284">
        <v>2.9574</v>
      </c>
      <c r="I12" s="284">
        <v>3.6701999999999995</v>
      </c>
      <c r="J12" s="284">
        <v>3.3264000000000005</v>
      </c>
      <c r="K12" s="284">
        <v>3.1779</v>
      </c>
      <c r="L12" s="284">
        <v>3.4379999999999997</v>
      </c>
      <c r="M12" s="284">
        <v>4.706</v>
      </c>
      <c r="N12" s="284">
        <v>3.51</v>
      </c>
      <c r="O12" s="288">
        <v>7.272</v>
      </c>
      <c r="P12" s="288">
        <v>8.520876000000001</v>
      </c>
      <c r="Q12" s="288">
        <v>9.321067235925414</v>
      </c>
      <c r="R12" s="288">
        <v>9.073778479823424</v>
      </c>
      <c r="S12" s="276"/>
      <c r="T12" s="276"/>
      <c r="U12" s="286"/>
      <c r="V12" s="286"/>
      <c r="W12" s="286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19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2:44" s="15" customFormat="1" ht="12.75">
      <c r="B13" s="93"/>
      <c r="D13" s="93"/>
      <c r="E13" s="93"/>
      <c r="F13" s="93" t="s">
        <v>131</v>
      </c>
      <c r="G13" s="93"/>
      <c r="H13" s="284">
        <v>0</v>
      </c>
      <c r="I13" s="284">
        <v>0</v>
      </c>
      <c r="J13" s="284">
        <v>0</v>
      </c>
      <c r="K13" s="284">
        <v>0</v>
      </c>
      <c r="L13" s="284">
        <v>0</v>
      </c>
      <c r="M13" s="284">
        <v>-0.05051</v>
      </c>
      <c r="N13" s="284">
        <v>-0.1573</v>
      </c>
      <c r="O13" s="288">
        <v>-0.20158229</v>
      </c>
      <c r="P13" s="288">
        <v>-0.2</v>
      </c>
      <c r="Q13" s="288">
        <v>-0.2</v>
      </c>
      <c r="R13" s="288">
        <v>-0.1530900524284357</v>
      </c>
      <c r="S13" s="276"/>
      <c r="T13" s="276"/>
      <c r="U13" s="286"/>
      <c r="V13" s="286"/>
      <c r="W13" s="286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19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2:44" s="15" customFormat="1" ht="12.75">
      <c r="B14" s="93"/>
      <c r="D14" s="93"/>
      <c r="E14" s="93" t="s">
        <v>71</v>
      </c>
      <c r="F14" s="93"/>
      <c r="G14" s="93"/>
      <c r="H14" s="284">
        <v>242.48</v>
      </c>
      <c r="I14" s="284">
        <v>380.317859260589</v>
      </c>
      <c r="J14" s="284">
        <v>360.19746513509205</v>
      </c>
      <c r="K14" s="284">
        <v>355.03288844294156</v>
      </c>
      <c r="L14" s="284">
        <v>349.7557056414049</v>
      </c>
      <c r="M14" s="284">
        <v>340.7070303400001</v>
      </c>
      <c r="N14" s="284">
        <v>262.52970200000004</v>
      </c>
      <c r="O14" s="288">
        <v>439.66443983</v>
      </c>
      <c r="P14" s="288">
        <v>491.4306872014256</v>
      </c>
      <c r="Q14" s="288">
        <v>819.501454780001</v>
      </c>
      <c r="R14" s="288">
        <v>609.3841043206057</v>
      </c>
      <c r="S14" s="275"/>
      <c r="T14" s="275"/>
      <c r="U14" s="286"/>
      <c r="V14" s="286"/>
      <c r="W14" s="286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19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2:44" s="15" customFormat="1" ht="12.75">
      <c r="B15" s="93"/>
      <c r="D15" s="93"/>
      <c r="E15" s="93"/>
      <c r="F15" s="93" t="s">
        <v>191</v>
      </c>
      <c r="G15" s="93"/>
      <c r="H15" s="284">
        <v>725</v>
      </c>
      <c r="I15" s="284">
        <v>870.32134</v>
      </c>
      <c r="J15" s="284">
        <v>857.8205</v>
      </c>
      <c r="K15" s="284">
        <v>860.3939614999986</v>
      </c>
      <c r="L15" s="284">
        <v>862.9751433844999</v>
      </c>
      <c r="M15" s="284">
        <v>857.605</v>
      </c>
      <c r="N15" s="284">
        <v>838.429702</v>
      </c>
      <c r="O15" s="288">
        <v>1015.53443983</v>
      </c>
      <c r="P15" s="288">
        <v>1299.86693066</v>
      </c>
      <c r="Q15" s="288">
        <v>1771.747442</v>
      </c>
      <c r="R15" s="288">
        <v>1699.2609546400001</v>
      </c>
      <c r="S15" s="275"/>
      <c r="T15" s="275"/>
      <c r="U15" s="286"/>
      <c r="V15" s="286"/>
      <c r="W15" s="286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19"/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2:44" s="15" customFormat="1" ht="12.75">
      <c r="B16" s="93"/>
      <c r="D16" s="93"/>
      <c r="E16" s="93"/>
      <c r="F16" s="93" t="s">
        <v>131</v>
      </c>
      <c r="G16" s="93"/>
      <c r="H16" s="284">
        <v>-482.52</v>
      </c>
      <c r="I16" s="284">
        <v>-490.003480739411</v>
      </c>
      <c r="J16" s="284">
        <v>-497.623034864908</v>
      </c>
      <c r="K16" s="284">
        <v>-505.361073057057</v>
      </c>
      <c r="L16" s="284">
        <v>-513.219437743095</v>
      </c>
      <c r="M16" s="284">
        <v>-516.89796966</v>
      </c>
      <c r="N16" s="284">
        <v>-575.9</v>
      </c>
      <c r="O16" s="288">
        <v>-575.87</v>
      </c>
      <c r="P16" s="288">
        <v>-808.4362434585744</v>
      </c>
      <c r="Q16" s="288">
        <v>-952.245987219999</v>
      </c>
      <c r="R16" s="288">
        <v>-1089.8768503193944</v>
      </c>
      <c r="S16" s="275"/>
      <c r="T16" s="275"/>
      <c r="U16" s="286"/>
      <c r="V16" s="286"/>
      <c r="W16" s="286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19"/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2:44" s="15" customFormat="1" ht="12.75">
      <c r="B17" s="93"/>
      <c r="D17" s="93"/>
      <c r="E17" s="93" t="s">
        <v>36</v>
      </c>
      <c r="F17" s="93"/>
      <c r="G17" s="93"/>
      <c r="H17" s="284">
        <v>-261.85202855953753</v>
      </c>
      <c r="I17" s="284">
        <v>-300.93717119676535</v>
      </c>
      <c r="J17" s="284">
        <v>-345.33816265683055</v>
      </c>
      <c r="K17" s="284">
        <v>-409.8289073910693</v>
      </c>
      <c r="L17" s="284">
        <v>-463.5396122030602</v>
      </c>
      <c r="M17" s="284">
        <v>-497.01199999999994</v>
      </c>
      <c r="N17" s="284">
        <v>-385.226</v>
      </c>
      <c r="O17" s="288">
        <v>-425.1719999999999</v>
      </c>
      <c r="P17" s="288">
        <v>-613.5787499099997</v>
      </c>
      <c r="Q17" s="288">
        <v>-883.9360569999999</v>
      </c>
      <c r="R17" s="288">
        <v>-875.90739297</v>
      </c>
      <c r="S17" s="275"/>
      <c r="T17" s="275"/>
      <c r="U17" s="286"/>
      <c r="V17" s="286"/>
      <c r="W17" s="286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19"/>
      <c r="AI17" s="20"/>
      <c r="AJ17" s="20"/>
      <c r="AK17" s="20"/>
      <c r="AL17" s="20"/>
      <c r="AM17" s="20"/>
      <c r="AN17" s="20"/>
      <c r="AO17" s="20"/>
      <c r="AP17" s="20"/>
      <c r="AQ17" s="20"/>
      <c r="AR17" s="20"/>
    </row>
    <row r="18" spans="2:44" s="15" customFormat="1" ht="12.75">
      <c r="B18" s="93"/>
      <c r="D18" s="93"/>
      <c r="E18" s="93"/>
      <c r="F18" s="93" t="s">
        <v>191</v>
      </c>
      <c r="G18" s="93"/>
      <c r="H18" s="284">
        <v>296.75574375247925</v>
      </c>
      <c r="I18" s="284">
        <v>320.78654898849663</v>
      </c>
      <c r="J18" s="284">
        <v>348.4857715192384</v>
      </c>
      <c r="K18" s="284">
        <v>366.6784055459197</v>
      </c>
      <c r="L18" s="284">
        <v>408.2497937326458</v>
      </c>
      <c r="M18" s="284">
        <v>484.01800000000003</v>
      </c>
      <c r="N18" s="284">
        <v>494.60799999999995</v>
      </c>
      <c r="O18" s="288">
        <v>601.897</v>
      </c>
      <c r="P18" s="288">
        <v>791.57534132</v>
      </c>
      <c r="Q18" s="288">
        <v>986.91932</v>
      </c>
      <c r="R18" s="288">
        <v>1118.45300139</v>
      </c>
      <c r="S18" s="275"/>
      <c r="T18" s="275"/>
      <c r="U18" s="286"/>
      <c r="V18" s="286"/>
      <c r="W18" s="286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19"/>
      <c r="AI18" s="20"/>
      <c r="AJ18" s="20"/>
      <c r="AK18" s="20"/>
      <c r="AL18" s="20"/>
      <c r="AM18" s="20"/>
      <c r="AN18" s="20"/>
      <c r="AO18" s="20"/>
      <c r="AP18" s="20"/>
      <c r="AQ18" s="20"/>
      <c r="AR18" s="20"/>
    </row>
    <row r="19" spans="2:44" s="15" customFormat="1" ht="12.75">
      <c r="B19" s="93"/>
      <c r="D19" s="93"/>
      <c r="E19" s="93"/>
      <c r="F19" s="93" t="s">
        <v>131</v>
      </c>
      <c r="G19" s="93"/>
      <c r="H19" s="284">
        <v>-558.6077723120168</v>
      </c>
      <c r="I19" s="284">
        <v>-621.723720185262</v>
      </c>
      <c r="J19" s="284">
        <v>-693.823934176069</v>
      </c>
      <c r="K19" s="284">
        <v>-776.507312936989</v>
      </c>
      <c r="L19" s="284">
        <v>-871.789405935706</v>
      </c>
      <c r="M19" s="284">
        <v>-981.03</v>
      </c>
      <c r="N19" s="284">
        <v>-879.8340000000001</v>
      </c>
      <c r="O19" s="288">
        <v>-1027.069</v>
      </c>
      <c r="P19" s="288">
        <v>-1405.1540912299997</v>
      </c>
      <c r="Q19" s="288">
        <v>-1870.8553769999999</v>
      </c>
      <c r="R19" s="288">
        <v>-1994.36039436</v>
      </c>
      <c r="S19" s="275"/>
      <c r="T19" s="275"/>
      <c r="U19" s="286"/>
      <c r="V19" s="286"/>
      <c r="W19" s="286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19"/>
      <c r="AI19" s="20"/>
      <c r="AJ19" s="20"/>
      <c r="AK19" s="20"/>
      <c r="AL19" s="20"/>
      <c r="AM19" s="20"/>
      <c r="AN19" s="20"/>
      <c r="AO19" s="20"/>
      <c r="AP19" s="20"/>
      <c r="AQ19" s="20"/>
      <c r="AR19" s="20"/>
    </row>
    <row r="20" spans="2:44" s="50" customFormat="1" ht="12.75">
      <c r="B20" s="103"/>
      <c r="C20" s="50" t="s">
        <v>109</v>
      </c>
      <c r="D20" s="103" t="s">
        <v>444</v>
      </c>
      <c r="E20" s="103"/>
      <c r="F20" s="103"/>
      <c r="G20" s="103"/>
      <c r="H20" s="294">
        <v>61.120903509395966</v>
      </c>
      <c r="I20" s="294">
        <v>49.412214953205755</v>
      </c>
      <c r="J20" s="294">
        <v>132.94228141416974</v>
      </c>
      <c r="K20" s="294">
        <v>246.80461952409135</v>
      </c>
      <c r="L20" s="294">
        <v>332.3495703606243</v>
      </c>
      <c r="M20" s="294">
        <v>325.1517106190001</v>
      </c>
      <c r="N20" s="294">
        <v>193.568247978898</v>
      </c>
      <c r="O20" s="301">
        <v>325.42492500000003</v>
      </c>
      <c r="P20" s="301">
        <v>420.5408501446018</v>
      </c>
      <c r="Q20" s="301">
        <v>454.4556698988158</v>
      </c>
      <c r="R20" s="301">
        <v>473.2929638119889</v>
      </c>
      <c r="S20" s="326"/>
      <c r="T20" s="327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82"/>
      <c r="AI20" s="21"/>
      <c r="AJ20" s="21"/>
      <c r="AK20" s="21"/>
      <c r="AL20" s="21"/>
      <c r="AM20" s="21"/>
      <c r="AN20" s="21"/>
      <c r="AO20" s="21"/>
      <c r="AP20" s="21"/>
      <c r="AQ20" s="21"/>
      <c r="AR20" s="21"/>
    </row>
    <row r="21" spans="2:44" s="15" customFormat="1" ht="12.75">
      <c r="B21" s="93"/>
      <c r="D21" s="93"/>
      <c r="E21" s="93" t="s">
        <v>35</v>
      </c>
      <c r="F21" s="93"/>
      <c r="G21" s="93"/>
      <c r="H21" s="284">
        <v>40.76497340129342</v>
      </c>
      <c r="I21" s="284">
        <v>14.523228144458244</v>
      </c>
      <c r="J21" s="284">
        <v>46.86724209215441</v>
      </c>
      <c r="K21" s="284">
        <v>64.31498231631377</v>
      </c>
      <c r="L21" s="284">
        <v>82.838600498132</v>
      </c>
      <c r="M21" s="284">
        <v>158.625</v>
      </c>
      <c r="N21" s="284">
        <v>74.097447978898</v>
      </c>
      <c r="O21" s="284">
        <v>174.6</v>
      </c>
      <c r="P21" s="284">
        <v>210.68856499999998</v>
      </c>
      <c r="Q21" s="284">
        <v>254.895983</v>
      </c>
      <c r="R21" s="284">
        <v>284.98138757596917</v>
      </c>
      <c r="S21" s="275"/>
      <c r="T21" s="275"/>
      <c r="U21" s="286"/>
      <c r="V21" s="286"/>
      <c r="W21" s="286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19"/>
      <c r="AI21" s="20"/>
      <c r="AJ21" s="20"/>
      <c r="AK21" s="20"/>
      <c r="AL21" s="20"/>
      <c r="AM21" s="20"/>
      <c r="AN21" s="20"/>
      <c r="AO21" s="20"/>
      <c r="AP21" s="20"/>
      <c r="AQ21" s="20"/>
      <c r="AR21" s="20"/>
    </row>
    <row r="22" spans="2:44" s="15" customFormat="1" ht="12.75">
      <c r="B22" s="93"/>
      <c r="D22" s="93"/>
      <c r="E22" s="93"/>
      <c r="F22" s="93" t="s">
        <v>191</v>
      </c>
      <c r="G22" s="93"/>
      <c r="H22" s="14">
        <v>269.2365734012934</v>
      </c>
      <c r="I22" s="289">
        <v>287.40582814445827</v>
      </c>
      <c r="J22" s="14">
        <v>315.89544209215444</v>
      </c>
      <c r="K22" s="290">
        <v>321.75138231631377</v>
      </c>
      <c r="L22" s="290">
        <v>348.893200498132</v>
      </c>
      <c r="M22" s="290">
        <v>373.24800000000005</v>
      </c>
      <c r="N22" s="290">
        <v>311.923</v>
      </c>
      <c r="O22" s="288">
        <v>410.08</v>
      </c>
      <c r="P22" s="288">
        <v>457.510343</v>
      </c>
      <c r="Q22" s="288">
        <v>522.685103</v>
      </c>
      <c r="R22" s="288">
        <v>580.9989516659691</v>
      </c>
      <c r="S22" s="275"/>
      <c r="T22" s="275"/>
      <c r="U22" s="286"/>
      <c r="V22" s="286"/>
      <c r="W22" s="286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19"/>
      <c r="AI22" s="20"/>
      <c r="AJ22" s="20"/>
      <c r="AK22" s="20"/>
      <c r="AL22" s="20"/>
      <c r="AM22" s="20"/>
      <c r="AN22" s="20"/>
      <c r="AO22" s="20"/>
      <c r="AP22" s="20"/>
      <c r="AQ22" s="20"/>
      <c r="AR22" s="20"/>
    </row>
    <row r="23" spans="2:44" s="15" customFormat="1" ht="12.75">
      <c r="B23" s="93"/>
      <c r="D23" s="93"/>
      <c r="E23" s="93"/>
      <c r="F23" s="93" t="s">
        <v>131</v>
      </c>
      <c r="G23" s="93"/>
      <c r="H23" s="14">
        <v>-228.4716</v>
      </c>
      <c r="I23" s="289">
        <v>-272.8826</v>
      </c>
      <c r="J23" s="14">
        <v>-269.0282</v>
      </c>
      <c r="K23" s="290">
        <v>-257.4364</v>
      </c>
      <c r="L23" s="290">
        <v>-266.0546</v>
      </c>
      <c r="M23" s="290">
        <v>-214.623</v>
      </c>
      <c r="N23" s="290">
        <v>-237.825552021102</v>
      </c>
      <c r="O23" s="288">
        <v>-235.48</v>
      </c>
      <c r="P23" s="288">
        <v>-246.821778</v>
      </c>
      <c r="Q23" s="288">
        <v>-267.78912</v>
      </c>
      <c r="R23" s="288">
        <v>-296.01756408999995</v>
      </c>
      <c r="S23" s="285"/>
      <c r="T23" s="286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19"/>
      <c r="AI23" s="20"/>
      <c r="AJ23" s="20"/>
      <c r="AK23" s="20"/>
      <c r="AL23" s="20"/>
      <c r="AM23" s="20"/>
      <c r="AN23" s="20"/>
      <c r="AO23" s="20"/>
      <c r="AP23" s="20"/>
      <c r="AQ23" s="20"/>
      <c r="AR23" s="20"/>
    </row>
    <row r="24" spans="2:44" s="15" customFormat="1" ht="12.75">
      <c r="B24" s="93"/>
      <c r="D24" s="93"/>
      <c r="E24" s="93" t="s">
        <v>71</v>
      </c>
      <c r="F24" s="93"/>
      <c r="G24" s="93"/>
      <c r="H24" s="284">
        <v>25.411241548031484</v>
      </c>
      <c r="I24" s="284">
        <v>48.613586803798796</v>
      </c>
      <c r="J24" s="284">
        <v>94.11144787394772</v>
      </c>
      <c r="K24" s="284">
        <v>175.37709349017916</v>
      </c>
      <c r="L24" s="284">
        <v>231.08458997716383</v>
      </c>
      <c r="M24" s="284">
        <v>180.24571061900002</v>
      </c>
      <c r="N24" s="284">
        <v>118.56</v>
      </c>
      <c r="O24" s="284">
        <v>195.061925</v>
      </c>
      <c r="P24" s="284">
        <v>258.03997978949894</v>
      </c>
      <c r="Q24" s="284">
        <v>271.01521847300023</v>
      </c>
      <c r="R24" s="284">
        <v>283.2176873882119</v>
      </c>
      <c r="S24" s="275"/>
      <c r="T24" s="275"/>
      <c r="U24" s="286"/>
      <c r="V24" s="286"/>
      <c r="W24" s="286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19"/>
      <c r="AI24" s="20"/>
      <c r="AJ24" s="20"/>
      <c r="AK24" s="20"/>
      <c r="AL24" s="20"/>
      <c r="AM24" s="20"/>
      <c r="AN24" s="20"/>
      <c r="AO24" s="20"/>
      <c r="AP24" s="20"/>
      <c r="AQ24" s="20"/>
      <c r="AR24" s="20"/>
    </row>
    <row r="25" spans="2:44" s="15" customFormat="1" ht="12.75">
      <c r="B25" s="93"/>
      <c r="D25" s="93"/>
      <c r="E25" s="93"/>
      <c r="F25" s="93" t="s">
        <v>191</v>
      </c>
      <c r="G25" s="93"/>
      <c r="H25" s="14">
        <v>192.17124154803147</v>
      </c>
      <c r="I25" s="289">
        <v>218.0219728037988</v>
      </c>
      <c r="J25" s="14">
        <v>252.32544787394772</v>
      </c>
      <c r="K25" s="290">
        <v>338.33751349017916</v>
      </c>
      <c r="L25" s="290">
        <v>398.9338225771638</v>
      </c>
      <c r="M25" s="290">
        <v>361.16</v>
      </c>
      <c r="N25" s="290">
        <v>320.2</v>
      </c>
      <c r="O25" s="288">
        <v>396.661925</v>
      </c>
      <c r="P25" s="288">
        <v>540.992665</v>
      </c>
      <c r="Q25" s="288">
        <v>605.3163139999999</v>
      </c>
      <c r="R25" s="288">
        <v>664.674585</v>
      </c>
      <c r="S25" s="275"/>
      <c r="T25" s="275"/>
      <c r="U25" s="286"/>
      <c r="V25" s="286"/>
      <c r="W25" s="286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19"/>
      <c r="AI25" s="20"/>
      <c r="AJ25" s="20"/>
      <c r="AK25" s="20"/>
      <c r="AL25" s="20"/>
      <c r="AM25" s="20"/>
      <c r="AN25" s="20"/>
      <c r="AO25" s="20"/>
      <c r="AP25" s="20"/>
      <c r="AQ25" s="20"/>
      <c r="AR25" s="20"/>
    </row>
    <row r="26" spans="2:44" s="15" customFormat="1" ht="12.75">
      <c r="B26" s="93"/>
      <c r="D26" s="93"/>
      <c r="E26" s="93"/>
      <c r="F26" s="93" t="s">
        <v>131</v>
      </c>
      <c r="G26" s="93"/>
      <c r="H26" s="14">
        <v>-166.76</v>
      </c>
      <c r="I26" s="289">
        <v>-169.408386</v>
      </c>
      <c r="J26" s="14">
        <v>-158.214</v>
      </c>
      <c r="K26" s="290">
        <v>-162.96042</v>
      </c>
      <c r="L26" s="290">
        <v>-167.8492326</v>
      </c>
      <c r="M26" s="290">
        <v>-180.914289381</v>
      </c>
      <c r="N26" s="290">
        <v>-201.64</v>
      </c>
      <c r="O26" s="288">
        <v>-201.6</v>
      </c>
      <c r="P26" s="288">
        <v>-282.95268521050104</v>
      </c>
      <c r="Q26" s="288">
        <v>-334.3010955269997</v>
      </c>
      <c r="R26" s="288">
        <v>-381.45689761178807</v>
      </c>
      <c r="S26" s="275"/>
      <c r="T26" s="275"/>
      <c r="U26" s="286"/>
      <c r="V26" s="286"/>
      <c r="W26" s="286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19"/>
      <c r="AI26" s="20"/>
      <c r="AJ26" s="20"/>
      <c r="AK26" s="20"/>
      <c r="AL26" s="20"/>
      <c r="AM26" s="20"/>
      <c r="AN26" s="20"/>
      <c r="AO26" s="20"/>
      <c r="AP26" s="20"/>
      <c r="AQ26" s="20"/>
      <c r="AR26" s="20"/>
    </row>
    <row r="27" spans="2:44" s="15" customFormat="1" ht="12.75">
      <c r="B27" s="93"/>
      <c r="D27" s="93"/>
      <c r="E27" s="93" t="s">
        <v>36</v>
      </c>
      <c r="F27" s="93"/>
      <c r="G27" s="93"/>
      <c r="H27" s="284">
        <v>-5.055311439928936</v>
      </c>
      <c r="I27" s="284">
        <v>-13.724599995051285</v>
      </c>
      <c r="J27" s="284">
        <v>-8.03640855193239</v>
      </c>
      <c r="K27" s="284">
        <v>7.112543717598413</v>
      </c>
      <c r="L27" s="284">
        <v>18.426379885328444</v>
      </c>
      <c r="M27" s="284">
        <v>-13.718999999999994</v>
      </c>
      <c r="N27" s="284">
        <v>0.9107999999999947</v>
      </c>
      <c r="O27" s="284">
        <v>-44.236999999999995</v>
      </c>
      <c r="P27" s="284">
        <v>-48.18769464489699</v>
      </c>
      <c r="Q27" s="284">
        <v>-71.45553157418439</v>
      </c>
      <c r="R27" s="284">
        <v>-94.9061111521923</v>
      </c>
      <c r="S27" s="275"/>
      <c r="T27" s="275"/>
      <c r="U27" s="286"/>
      <c r="V27" s="286"/>
      <c r="W27" s="286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19"/>
      <c r="AI27" s="20"/>
      <c r="AJ27" s="20"/>
      <c r="AK27" s="20"/>
      <c r="AL27" s="20"/>
      <c r="AM27" s="20"/>
      <c r="AN27" s="20"/>
      <c r="AO27" s="20"/>
      <c r="AP27" s="20"/>
      <c r="AQ27" s="20"/>
      <c r="AR27" s="20"/>
    </row>
    <row r="28" spans="2:44" s="15" customFormat="1" ht="12.75">
      <c r="B28" s="93"/>
      <c r="D28" s="93"/>
      <c r="E28" s="93"/>
      <c r="F28" s="93" t="s">
        <v>191</v>
      </c>
      <c r="G28" s="93"/>
      <c r="H28" s="14">
        <v>48.24468856007106</v>
      </c>
      <c r="I28" s="289">
        <v>40.97540000494872</v>
      </c>
      <c r="J28" s="14">
        <v>48.16359144806761</v>
      </c>
      <c r="K28" s="290">
        <v>64.81254371759842</v>
      </c>
      <c r="L28" s="290">
        <v>77.72637988532844</v>
      </c>
      <c r="M28" s="291">
        <v>102.628</v>
      </c>
      <c r="N28" s="290">
        <v>125.5958</v>
      </c>
      <c r="O28" s="288">
        <v>166.5</v>
      </c>
      <c r="P28" s="288">
        <v>178.49576535510303</v>
      </c>
      <c r="Q28" s="288">
        <v>179.10963500000003</v>
      </c>
      <c r="R28" s="288">
        <v>186.66374248586789</v>
      </c>
      <c r="S28" s="275"/>
      <c r="T28" s="275"/>
      <c r="U28" s="286"/>
      <c r="V28" s="286"/>
      <c r="W28" s="286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19"/>
      <c r="AI28" s="20"/>
      <c r="AJ28" s="20"/>
      <c r="AK28" s="20"/>
      <c r="AL28" s="20"/>
      <c r="AM28" s="20"/>
      <c r="AN28" s="20"/>
      <c r="AO28" s="20"/>
      <c r="AP28" s="20"/>
      <c r="AQ28" s="20"/>
      <c r="AR28" s="20"/>
    </row>
    <row r="29" spans="2:44" s="15" customFormat="1" ht="12.75">
      <c r="B29" s="93"/>
      <c r="D29" s="93"/>
      <c r="E29" s="93"/>
      <c r="F29" s="93" t="s">
        <v>131</v>
      </c>
      <c r="G29" s="93"/>
      <c r="H29" s="14">
        <v>-53.3</v>
      </c>
      <c r="I29" s="289">
        <v>-54.7</v>
      </c>
      <c r="J29" s="14">
        <v>-56.2</v>
      </c>
      <c r="K29" s="290">
        <v>-57.7</v>
      </c>
      <c r="L29" s="290">
        <v>-59.3</v>
      </c>
      <c r="M29" s="291">
        <v>-116.347</v>
      </c>
      <c r="N29" s="290">
        <v>-124.685</v>
      </c>
      <c r="O29" s="288">
        <v>-210.737</v>
      </c>
      <c r="P29" s="288">
        <v>-226.68346000000003</v>
      </c>
      <c r="Q29" s="288">
        <v>-250.56516657418442</v>
      </c>
      <c r="R29" s="288">
        <v>-281.5698536380602</v>
      </c>
      <c r="S29" s="285"/>
      <c r="T29" s="286"/>
      <c r="U29" s="287"/>
      <c r="V29" s="287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19"/>
      <c r="AI29" s="20"/>
      <c r="AJ29" s="20"/>
      <c r="AK29" s="20"/>
      <c r="AL29" s="20"/>
      <c r="AM29" s="20"/>
      <c r="AN29" s="20"/>
      <c r="AO29" s="20"/>
      <c r="AP29" s="20"/>
      <c r="AQ29" s="20"/>
      <c r="AR29" s="20"/>
    </row>
    <row r="30" spans="2:44" s="50" customFormat="1" ht="12">
      <c r="B30" s="103"/>
      <c r="C30" s="50" t="s">
        <v>124</v>
      </c>
      <c r="D30" s="103" t="s">
        <v>37</v>
      </c>
      <c r="E30" s="103"/>
      <c r="F30" s="103"/>
      <c r="G30" s="103"/>
      <c r="H30" s="294">
        <v>-139.453273553719</v>
      </c>
      <c r="I30" s="294">
        <v>-206.05892505785124</v>
      </c>
      <c r="J30" s="294">
        <v>-239.4384</v>
      </c>
      <c r="K30" s="294">
        <v>-215.81030105640102</v>
      </c>
      <c r="L30" s="294">
        <v>-225.543724</v>
      </c>
      <c r="M30" s="294">
        <v>-139.37365873335332</v>
      </c>
      <c r="N30" s="294">
        <v>-168.68616030622775</v>
      </c>
      <c r="O30" s="301">
        <v>-161.65516699079996</v>
      </c>
      <c r="P30" s="301">
        <v>-203.54907749939008</v>
      </c>
      <c r="Q30" s="301">
        <v>-251.7156846610227</v>
      </c>
      <c r="R30" s="301">
        <v>-298.01141623584</v>
      </c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</row>
    <row r="31" spans="2:44" s="15" customFormat="1" ht="12">
      <c r="B31" s="103"/>
      <c r="D31" s="93"/>
      <c r="E31" s="93" t="s">
        <v>35</v>
      </c>
      <c r="F31" s="93"/>
      <c r="G31" s="93"/>
      <c r="H31" s="284">
        <v>-6.541673553719009</v>
      </c>
      <c r="I31" s="284">
        <v>-13.192933057851242</v>
      </c>
      <c r="J31" s="284">
        <v>-9.45</v>
      </c>
      <c r="K31" s="284">
        <v>-15.54</v>
      </c>
      <c r="L31" s="284">
        <v>-9.61</v>
      </c>
      <c r="M31" s="284">
        <v>-9.106329999999998</v>
      </c>
      <c r="N31" s="284">
        <v>-12.83</v>
      </c>
      <c r="O31" s="284">
        <v>-14.551559042000001</v>
      </c>
      <c r="P31" s="284">
        <v>-16.48103137037526</v>
      </c>
      <c r="Q31" s="284">
        <v>-18.93762120835764</v>
      </c>
      <c r="R31" s="284">
        <v>-20.84591032951117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</row>
    <row r="32" spans="2:44" s="15" customFormat="1" ht="12">
      <c r="B32" s="103"/>
      <c r="D32" s="93"/>
      <c r="E32" s="93"/>
      <c r="F32" s="93" t="s">
        <v>191</v>
      </c>
      <c r="G32" s="93"/>
      <c r="H32" s="14">
        <v>5.900826446280992</v>
      </c>
      <c r="I32" s="289">
        <v>6.90396694214876</v>
      </c>
      <c r="J32" s="14">
        <v>7.14</v>
      </c>
      <c r="K32" s="292">
        <v>7.34</v>
      </c>
      <c r="L32" s="290">
        <v>7.86</v>
      </c>
      <c r="M32" s="290">
        <v>7.24</v>
      </c>
      <c r="N32" s="290">
        <v>7.96</v>
      </c>
      <c r="O32" s="288">
        <v>9.127551</v>
      </c>
      <c r="P32" s="288">
        <v>10.11138067152216</v>
      </c>
      <c r="Q32" s="288">
        <v>11.280264750343308</v>
      </c>
      <c r="R32" s="288">
        <v>12.022280009414416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</row>
    <row r="33" spans="2:44" s="15" customFormat="1" ht="12">
      <c r="B33" s="103"/>
      <c r="D33" s="93"/>
      <c r="E33" s="93"/>
      <c r="F33" s="93" t="s">
        <v>131</v>
      </c>
      <c r="G33" s="93"/>
      <c r="H33" s="14">
        <v>-12.4425</v>
      </c>
      <c r="I33" s="289">
        <v>-20.0969</v>
      </c>
      <c r="J33" s="14">
        <v>-16.59</v>
      </c>
      <c r="K33" s="292">
        <v>-22.88</v>
      </c>
      <c r="L33" s="290">
        <v>-17.47</v>
      </c>
      <c r="M33" s="290">
        <v>-16.34633</v>
      </c>
      <c r="N33" s="290">
        <v>-20.79</v>
      </c>
      <c r="O33" s="288">
        <v>-23.679110042</v>
      </c>
      <c r="P33" s="288">
        <v>-26.59241204189742</v>
      </c>
      <c r="Q33" s="288">
        <v>-30.217885958700947</v>
      </c>
      <c r="R33" s="288">
        <v>-32.86819033892559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</row>
    <row r="34" spans="2:44" s="15" customFormat="1" ht="12">
      <c r="B34" s="93"/>
      <c r="D34" s="93"/>
      <c r="E34" s="93" t="s">
        <v>71</v>
      </c>
      <c r="F34" s="93"/>
      <c r="G34" s="93"/>
      <c r="H34" s="284">
        <v>-62.92</v>
      </c>
      <c r="I34" s="284">
        <v>-110.52969200000001</v>
      </c>
      <c r="J34" s="284">
        <v>-95.54439999999998</v>
      </c>
      <c r="K34" s="284">
        <v>-71.342061056401</v>
      </c>
      <c r="L34" s="284">
        <v>-79.89332399999998</v>
      </c>
      <c r="M34" s="284">
        <v>-88.30957404088176</v>
      </c>
      <c r="N34" s="284">
        <v>-111.44843227266475</v>
      </c>
      <c r="O34" s="284">
        <v>-57.5</v>
      </c>
      <c r="P34" s="284">
        <v>-132.6255761606348</v>
      </c>
      <c r="Q34" s="284">
        <v>-166.90798413434598</v>
      </c>
      <c r="R34" s="284">
        <v>-203.80863074445256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</row>
    <row r="35" spans="2:44" s="15" customFormat="1" ht="12">
      <c r="B35" s="93"/>
      <c r="D35" s="93"/>
      <c r="E35" s="93"/>
      <c r="F35" s="93" t="s">
        <v>191</v>
      </c>
      <c r="G35" s="93"/>
      <c r="H35" s="14">
        <v>93.4</v>
      </c>
      <c r="I35" s="289">
        <v>48.239520000000006</v>
      </c>
      <c r="J35" s="14">
        <v>47.601600000000005</v>
      </c>
      <c r="K35" s="290">
        <v>48.0249</v>
      </c>
      <c r="L35" s="290">
        <v>53.856096</v>
      </c>
      <c r="M35" s="293">
        <v>75.37478301811825</v>
      </c>
      <c r="N35" s="290">
        <v>70.85156772733527</v>
      </c>
      <c r="O35" s="288">
        <v>124.9</v>
      </c>
      <c r="P35" s="288">
        <v>123.23497598751224</v>
      </c>
      <c r="Q35" s="288">
        <v>135.55491181865378</v>
      </c>
      <c r="R35" s="288">
        <v>141.31903852335574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</row>
    <row r="36" spans="2:44" s="15" customFormat="1" ht="12">
      <c r="B36" s="93"/>
      <c r="D36" s="93"/>
      <c r="E36" s="93"/>
      <c r="F36" s="93" t="s">
        <v>131</v>
      </c>
      <c r="G36" s="93"/>
      <c r="H36" s="14">
        <v>-156.32</v>
      </c>
      <c r="I36" s="289">
        <v>-158.769212</v>
      </c>
      <c r="J36" s="14">
        <v>-143.146</v>
      </c>
      <c r="K36" s="290">
        <v>-119.366961056401</v>
      </c>
      <c r="L36" s="290">
        <v>-133.74942</v>
      </c>
      <c r="M36" s="293">
        <v>-163.684357059</v>
      </c>
      <c r="N36" s="290">
        <v>-182.3</v>
      </c>
      <c r="O36" s="288">
        <v>-182.4</v>
      </c>
      <c r="P36" s="288">
        <v>-255.86055214814704</v>
      </c>
      <c r="Q36" s="288">
        <v>-302.46289595299976</v>
      </c>
      <c r="R36" s="288">
        <v>-345.1276692678083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</row>
    <row r="37" spans="2:44" s="15" customFormat="1" ht="12">
      <c r="B37" s="93"/>
      <c r="D37" s="93"/>
      <c r="E37" s="93" t="s">
        <v>36</v>
      </c>
      <c r="F37" s="93"/>
      <c r="G37" s="93"/>
      <c r="H37" s="284">
        <v>-69.99159999999999</v>
      </c>
      <c r="I37" s="284">
        <v>-82.3363</v>
      </c>
      <c r="J37" s="284">
        <v>-134.44400000000002</v>
      </c>
      <c r="K37" s="284">
        <v>-128.92824000000002</v>
      </c>
      <c r="L37" s="284">
        <v>-136.0404</v>
      </c>
      <c r="M37" s="284">
        <v>-41.95775469247156</v>
      </c>
      <c r="N37" s="284">
        <v>-44.407728033563004</v>
      </c>
      <c r="O37" s="284">
        <v>-89.60360794879998</v>
      </c>
      <c r="P37" s="284">
        <v>-54.44246996838001</v>
      </c>
      <c r="Q37" s="284">
        <v>-65.87007931831909</v>
      </c>
      <c r="R37" s="284">
        <v>-73.35687516187625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</row>
    <row r="38" spans="2:44" s="15" customFormat="1" ht="12">
      <c r="B38" s="93"/>
      <c r="D38" s="93"/>
      <c r="E38" s="93"/>
      <c r="F38" s="93" t="s">
        <v>191</v>
      </c>
      <c r="G38" s="93"/>
      <c r="H38" s="14">
        <v>16.9684</v>
      </c>
      <c r="I38" s="289">
        <v>21.529099999999996</v>
      </c>
      <c r="J38" s="14">
        <v>29.45</v>
      </c>
      <c r="K38" s="290">
        <v>28.41</v>
      </c>
      <c r="L38" s="290">
        <v>25.68</v>
      </c>
      <c r="M38" s="290">
        <v>28.043181295316238</v>
      </c>
      <c r="N38" s="290">
        <v>32.36</v>
      </c>
      <c r="O38" s="288">
        <v>38.6963920512</v>
      </c>
      <c r="P38" s="288">
        <v>46.529895770587785</v>
      </c>
      <c r="Q38" s="288">
        <v>50.09877000677305</v>
      </c>
      <c r="R38" s="288">
        <v>56.16973076519872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</row>
    <row r="39" spans="2:44" s="15" customFormat="1" ht="12">
      <c r="B39" s="93"/>
      <c r="D39" s="93"/>
      <c r="E39" s="93"/>
      <c r="F39" s="93" t="s">
        <v>131</v>
      </c>
      <c r="G39" s="93"/>
      <c r="H39" s="14">
        <v>-86.96</v>
      </c>
      <c r="I39" s="289">
        <v>-103.8654</v>
      </c>
      <c r="J39" s="14">
        <v>-163.894</v>
      </c>
      <c r="K39" s="290">
        <v>-157.33824</v>
      </c>
      <c r="L39" s="290">
        <v>-161.7204</v>
      </c>
      <c r="M39" s="290">
        <v>-70.0009359877878</v>
      </c>
      <c r="N39" s="290">
        <v>-76.767728033563</v>
      </c>
      <c r="O39" s="288">
        <v>-128.3</v>
      </c>
      <c r="P39" s="288">
        <v>-100.9723657389678</v>
      </c>
      <c r="Q39" s="288">
        <v>-115.96884932509214</v>
      </c>
      <c r="R39" s="288">
        <v>-129.52660592707497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</row>
    <row r="40" spans="2:44" s="15" customFormat="1" ht="4.5" customHeight="1">
      <c r="B40" s="93"/>
      <c r="C40" s="93"/>
      <c r="D40" s="93"/>
      <c r="E40" s="93"/>
      <c r="F40" s="93"/>
      <c r="G40" s="93"/>
      <c r="H40" s="294"/>
      <c r="I40" s="294"/>
      <c r="J40" s="294"/>
      <c r="K40" s="294"/>
      <c r="L40" s="294"/>
      <c r="M40" s="294"/>
      <c r="N40" s="294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</row>
    <row r="41" spans="2:44" s="15" customFormat="1" ht="12.75">
      <c r="B41" s="232" t="s">
        <v>119</v>
      </c>
      <c r="C41" s="103" t="s">
        <v>155</v>
      </c>
      <c r="D41" s="93"/>
      <c r="E41" s="93"/>
      <c r="F41" s="93"/>
      <c r="G41" s="93"/>
      <c r="H41" s="21">
        <v>195</v>
      </c>
      <c r="I41" s="21">
        <v>264.7</v>
      </c>
      <c r="J41" s="21">
        <v>216.4</v>
      </c>
      <c r="K41" s="21">
        <v>158.6</v>
      </c>
      <c r="L41" s="21">
        <v>199.6</v>
      </c>
      <c r="M41" s="21">
        <v>90.3</v>
      </c>
      <c r="N41" s="21">
        <v>224.8</v>
      </c>
      <c r="O41" s="295">
        <v>33.149033551357434</v>
      </c>
      <c r="P41" s="295">
        <v>117.9</v>
      </c>
      <c r="Q41" s="295">
        <v>58.46900000000005</v>
      </c>
      <c r="R41" s="295">
        <v>-38.00000000000023</v>
      </c>
      <c r="S41" s="276"/>
      <c r="T41" s="276"/>
      <c r="U41" s="286"/>
      <c r="V41" s="286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19"/>
      <c r="AI41" s="20"/>
      <c r="AJ41" s="20"/>
      <c r="AK41" s="20"/>
      <c r="AL41" s="20"/>
      <c r="AM41" s="20"/>
      <c r="AN41" s="20"/>
      <c r="AO41" s="20"/>
      <c r="AP41" s="20"/>
      <c r="AQ41" s="20"/>
      <c r="AR41" s="20"/>
    </row>
    <row r="42" spans="2:44" s="50" customFormat="1" ht="12.75">
      <c r="B42" s="103"/>
      <c r="C42" s="50" t="s">
        <v>102</v>
      </c>
      <c r="D42" s="103" t="s">
        <v>100</v>
      </c>
      <c r="E42" s="103"/>
      <c r="F42" s="103"/>
      <c r="G42" s="103"/>
      <c r="H42" s="294">
        <v>-37.7</v>
      </c>
      <c r="I42" s="294">
        <v>-12.7</v>
      </c>
      <c r="J42" s="294">
        <v>13.4</v>
      </c>
      <c r="K42" s="294">
        <v>38.2</v>
      </c>
      <c r="L42" s="294">
        <v>37.8</v>
      </c>
      <c r="M42" s="294">
        <v>-69.75274881516697</v>
      </c>
      <c r="N42" s="294">
        <v>29.86</v>
      </c>
      <c r="O42" s="295">
        <v>136.70011014437796</v>
      </c>
      <c r="P42" s="295">
        <v>-192.10435310906922</v>
      </c>
      <c r="Q42" s="295">
        <v>-228.5387993634777</v>
      </c>
      <c r="R42" s="295">
        <v>-278.3228977710352</v>
      </c>
      <c r="S42" s="328"/>
      <c r="T42" s="328"/>
      <c r="U42" s="327"/>
      <c r="V42" s="327"/>
      <c r="W42" s="328"/>
      <c r="X42" s="328"/>
      <c r="Y42" s="328"/>
      <c r="Z42" s="328"/>
      <c r="AA42" s="328"/>
      <c r="AB42" s="328"/>
      <c r="AC42" s="328"/>
      <c r="AD42" s="325"/>
      <c r="AE42" s="328"/>
      <c r="AF42" s="328"/>
      <c r="AG42" s="328"/>
      <c r="AH42" s="82"/>
      <c r="AI42" s="21"/>
      <c r="AJ42" s="21"/>
      <c r="AK42" s="21"/>
      <c r="AL42" s="21"/>
      <c r="AM42" s="21"/>
      <c r="AN42" s="21"/>
      <c r="AO42" s="21"/>
      <c r="AP42" s="21"/>
      <c r="AQ42" s="21"/>
      <c r="AR42" s="21"/>
    </row>
    <row r="43" spans="2:44" s="15" customFormat="1" ht="12.75">
      <c r="B43" s="93"/>
      <c r="D43" s="93"/>
      <c r="E43" s="93"/>
      <c r="F43" s="93" t="s">
        <v>191</v>
      </c>
      <c r="G43" s="93"/>
      <c r="H43" s="284">
        <v>120</v>
      </c>
      <c r="I43" s="284">
        <v>102.6</v>
      </c>
      <c r="J43" s="284">
        <v>67.4</v>
      </c>
      <c r="K43" s="284">
        <v>85.9</v>
      </c>
      <c r="L43" s="284">
        <v>78.7</v>
      </c>
      <c r="M43" s="284">
        <v>98.21550000000002</v>
      </c>
      <c r="N43" s="284">
        <v>256.49</v>
      </c>
      <c r="O43" s="290">
        <v>677.6715251830963</v>
      </c>
      <c r="P43" s="290">
        <v>166.60016753187102</v>
      </c>
      <c r="Q43" s="290">
        <v>150.74120063652228</v>
      </c>
      <c r="R43" s="290">
        <v>171.56978797050064</v>
      </c>
      <c r="S43" s="285"/>
      <c r="T43" s="286"/>
      <c r="U43" s="286"/>
      <c r="V43" s="286"/>
      <c r="W43" s="287"/>
      <c r="X43" s="287"/>
      <c r="Y43" s="287"/>
      <c r="Z43" s="287"/>
      <c r="AA43" s="287"/>
      <c r="AB43" s="287"/>
      <c r="AC43" s="287"/>
      <c r="AD43" s="275"/>
      <c r="AE43" s="287"/>
      <c r="AF43" s="287"/>
      <c r="AG43" s="287"/>
      <c r="AH43" s="19"/>
      <c r="AI43" s="20"/>
      <c r="AJ43" s="20"/>
      <c r="AK43" s="20"/>
      <c r="AL43" s="20"/>
      <c r="AM43" s="20"/>
      <c r="AN43" s="20"/>
      <c r="AO43" s="20"/>
      <c r="AP43" s="20"/>
      <c r="AQ43" s="20"/>
      <c r="AR43" s="20"/>
    </row>
    <row r="44" spans="2:44" s="15" customFormat="1" ht="12.75">
      <c r="B44" s="93"/>
      <c r="D44" s="93"/>
      <c r="E44" s="93"/>
      <c r="F44" s="93" t="s">
        <v>131</v>
      </c>
      <c r="G44" s="93"/>
      <c r="H44" s="284">
        <v>-157.7</v>
      </c>
      <c r="I44" s="284">
        <v>-115.3</v>
      </c>
      <c r="J44" s="284">
        <v>-54</v>
      </c>
      <c r="K44" s="284">
        <v>-47.7</v>
      </c>
      <c r="L44" s="284">
        <v>-40.9</v>
      </c>
      <c r="M44" s="284">
        <v>-167.968248815167</v>
      </c>
      <c r="N44" s="284">
        <v>-226.63</v>
      </c>
      <c r="O44" s="296">
        <v>-540.9714150387183</v>
      </c>
      <c r="P44" s="296">
        <v>-358.70452064094025</v>
      </c>
      <c r="Q44" s="296">
        <v>-379.28</v>
      </c>
      <c r="R44" s="296">
        <v>-449.8926857415358</v>
      </c>
      <c r="S44" s="285"/>
      <c r="T44" s="286"/>
      <c r="U44" s="287"/>
      <c r="V44" s="287"/>
      <c r="W44" s="287"/>
      <c r="X44" s="287"/>
      <c r="Y44" s="287"/>
      <c r="Z44" s="287"/>
      <c r="AA44" s="287"/>
      <c r="AB44" s="287"/>
      <c r="AC44" s="287"/>
      <c r="AD44" s="275"/>
      <c r="AE44" s="287"/>
      <c r="AF44" s="287"/>
      <c r="AG44" s="287"/>
      <c r="AH44" s="19"/>
      <c r="AI44" s="20"/>
      <c r="AJ44" s="20"/>
      <c r="AK44" s="20"/>
      <c r="AL44" s="20"/>
      <c r="AM44" s="20"/>
      <c r="AN44" s="20"/>
      <c r="AO44" s="20"/>
      <c r="AP44" s="20"/>
      <c r="AQ44" s="20"/>
      <c r="AR44" s="20"/>
    </row>
    <row r="45" spans="2:44" s="50" customFormat="1" ht="12.75">
      <c r="B45" s="103"/>
      <c r="C45" s="50" t="s">
        <v>109</v>
      </c>
      <c r="D45" s="103" t="s">
        <v>38</v>
      </c>
      <c r="E45" s="103"/>
      <c r="F45" s="103"/>
      <c r="G45" s="103"/>
      <c r="H45" s="294">
        <v>232.7</v>
      </c>
      <c r="I45" s="294">
        <v>277.4</v>
      </c>
      <c r="J45" s="294">
        <v>203</v>
      </c>
      <c r="K45" s="294">
        <v>120.4</v>
      </c>
      <c r="L45" s="294">
        <v>161.8</v>
      </c>
      <c r="M45" s="294">
        <v>160.05274881516698</v>
      </c>
      <c r="N45" s="294">
        <v>194.94</v>
      </c>
      <c r="O45" s="329">
        <v>-103.55107659302058</v>
      </c>
      <c r="P45" s="329">
        <v>310.00435310906914</v>
      </c>
      <c r="Q45" s="329">
        <v>287.0077993634777</v>
      </c>
      <c r="R45" s="329">
        <v>240.32289777103506</v>
      </c>
      <c r="S45" s="328"/>
      <c r="T45" s="328"/>
      <c r="U45" s="327"/>
      <c r="V45" s="327"/>
      <c r="W45" s="328"/>
      <c r="X45" s="328"/>
      <c r="Y45" s="328"/>
      <c r="Z45" s="328"/>
      <c r="AA45" s="328"/>
      <c r="AB45" s="328"/>
      <c r="AC45" s="328"/>
      <c r="AD45" s="325"/>
      <c r="AE45" s="328"/>
      <c r="AF45" s="328"/>
      <c r="AG45" s="328"/>
      <c r="AH45" s="82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2:44" s="15" customFormat="1" ht="12.75">
      <c r="B46" s="93"/>
      <c r="D46" s="93"/>
      <c r="E46" s="93"/>
      <c r="F46" s="93" t="s">
        <v>191</v>
      </c>
      <c r="G46" s="93"/>
      <c r="H46" s="284">
        <v>810.9</v>
      </c>
      <c r="I46" s="284">
        <v>1000.8</v>
      </c>
      <c r="J46" s="284">
        <v>1037.1</v>
      </c>
      <c r="K46" s="284">
        <v>824.9</v>
      </c>
      <c r="L46" s="284">
        <v>740.7</v>
      </c>
      <c r="M46" s="284">
        <v>700.2845</v>
      </c>
      <c r="N46" s="284">
        <v>641.14</v>
      </c>
      <c r="O46" s="288">
        <v>205.7775083682613</v>
      </c>
      <c r="P46" s="288">
        <v>928.399832468129</v>
      </c>
      <c r="Q46" s="288">
        <v>958.3877993634777</v>
      </c>
      <c r="R46" s="288">
        <v>1042.8302120294993</v>
      </c>
      <c r="S46" s="275"/>
      <c r="T46" s="275"/>
      <c r="U46" s="286"/>
      <c r="V46" s="286"/>
      <c r="W46" s="275"/>
      <c r="X46" s="275"/>
      <c r="Y46" s="275"/>
      <c r="Z46" s="275"/>
      <c r="AA46" s="275"/>
      <c r="AB46" s="275"/>
      <c r="AC46" s="275"/>
      <c r="AD46" s="275"/>
      <c r="AE46" s="287"/>
      <c r="AF46" s="287"/>
      <c r="AG46" s="287"/>
      <c r="AH46" s="19"/>
      <c r="AI46" s="20"/>
      <c r="AJ46" s="20"/>
      <c r="AK46" s="20"/>
      <c r="AL46" s="20"/>
      <c r="AM46" s="20"/>
      <c r="AN46" s="20"/>
      <c r="AO46" s="20"/>
      <c r="AP46" s="20"/>
      <c r="AQ46" s="20"/>
      <c r="AR46" s="20"/>
    </row>
    <row r="47" spans="2:44" s="15" customFormat="1" ht="12.75">
      <c r="B47" s="93"/>
      <c r="D47" s="93"/>
      <c r="E47" s="93"/>
      <c r="F47" s="93" t="s">
        <v>131</v>
      </c>
      <c r="G47" s="93"/>
      <c r="H47" s="284">
        <v>-578.2</v>
      </c>
      <c r="I47" s="284">
        <v>-723.4</v>
      </c>
      <c r="J47" s="284">
        <v>-834.1</v>
      </c>
      <c r="K47" s="284">
        <v>-704.5</v>
      </c>
      <c r="L47" s="284">
        <v>-578.9</v>
      </c>
      <c r="M47" s="284">
        <v>-540.231751184833</v>
      </c>
      <c r="N47" s="284">
        <v>-446.2</v>
      </c>
      <c r="O47" s="288">
        <v>-309.3285849612819</v>
      </c>
      <c r="P47" s="288">
        <v>-618.3954793590599</v>
      </c>
      <c r="Q47" s="288">
        <v>-671.38</v>
      </c>
      <c r="R47" s="288">
        <v>-802.5073142584642</v>
      </c>
      <c r="S47" s="275"/>
      <c r="T47" s="275"/>
      <c r="U47" s="286"/>
      <c r="V47" s="286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87"/>
      <c r="AH47" s="19"/>
      <c r="AI47" s="20"/>
      <c r="AJ47" s="20"/>
      <c r="AK47" s="20"/>
      <c r="AL47" s="20"/>
      <c r="AM47" s="20"/>
      <c r="AN47" s="20"/>
      <c r="AO47" s="20"/>
      <c r="AP47" s="20"/>
      <c r="AQ47" s="20"/>
      <c r="AR47" s="20"/>
    </row>
    <row r="48" spans="2:44" s="15" customFormat="1" ht="6" customHeight="1">
      <c r="B48" s="93"/>
      <c r="C48" s="93"/>
      <c r="D48" s="93"/>
      <c r="E48" s="93"/>
      <c r="F48" s="93"/>
      <c r="G48" s="93"/>
      <c r="H48" s="20"/>
      <c r="I48" s="20"/>
      <c r="J48" s="20"/>
      <c r="K48" s="20"/>
      <c r="L48" s="20"/>
      <c r="M48" s="20"/>
      <c r="N48" s="20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</row>
    <row r="49" spans="2:44" s="15" customFormat="1" ht="12.75">
      <c r="B49" s="297" t="s">
        <v>132</v>
      </c>
      <c r="C49" s="298" t="s">
        <v>156</v>
      </c>
      <c r="D49" s="93"/>
      <c r="E49" s="93"/>
      <c r="F49" s="93"/>
      <c r="G49" s="93"/>
      <c r="H49" s="21">
        <v>-100.8689380533011</v>
      </c>
      <c r="I49" s="21">
        <v>-326.877649746347</v>
      </c>
      <c r="J49" s="21">
        <v>-579.8731173560219</v>
      </c>
      <c r="K49" s="21">
        <v>-875.1707458320133</v>
      </c>
      <c r="L49" s="21">
        <v>-914.8460333201108</v>
      </c>
      <c r="M49" s="21">
        <v>-968.692827730311</v>
      </c>
      <c r="N49" s="21">
        <v>-831.7996554744403</v>
      </c>
      <c r="O49" s="172">
        <v>-836.4800049265953</v>
      </c>
      <c r="P49" s="172">
        <v>-966.927286126144</v>
      </c>
      <c r="Q49" s="172">
        <v>-842.0013558244634</v>
      </c>
      <c r="R49" s="172">
        <v>-801.8950800042119</v>
      </c>
      <c r="S49" s="275"/>
      <c r="T49" s="275"/>
      <c r="U49" s="286"/>
      <c r="V49" s="286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19"/>
      <c r="AI49" s="20"/>
      <c r="AJ49" s="20"/>
      <c r="AK49" s="20"/>
      <c r="AL49" s="20"/>
      <c r="AM49" s="20"/>
      <c r="AN49" s="20"/>
      <c r="AO49" s="20"/>
      <c r="AP49" s="20"/>
      <c r="AQ49" s="20"/>
      <c r="AR49" s="20"/>
    </row>
    <row r="50" spans="2:44" s="50" customFormat="1" ht="12.75">
      <c r="B50" s="298"/>
      <c r="C50" s="50" t="s">
        <v>102</v>
      </c>
      <c r="D50" s="280" t="s">
        <v>73</v>
      </c>
      <c r="E50" s="103"/>
      <c r="F50" s="103"/>
      <c r="G50" s="103"/>
      <c r="H50" s="294">
        <v>43.699999999999875</v>
      </c>
      <c r="I50" s="294">
        <v>12.3</v>
      </c>
      <c r="J50" s="294">
        <v>41.5</v>
      </c>
      <c r="K50" s="294">
        <v>52.93574543474</v>
      </c>
      <c r="L50" s="294">
        <v>97.3</v>
      </c>
      <c r="M50" s="294">
        <v>29.618999999999986</v>
      </c>
      <c r="N50" s="294">
        <v>24.575938225530187</v>
      </c>
      <c r="O50" s="301">
        <v>2.4799999999999898</v>
      </c>
      <c r="P50" s="301">
        <v>2.7889999999999873</v>
      </c>
      <c r="Q50" s="301">
        <v>-20.43</v>
      </c>
      <c r="R50" s="301">
        <v>-5.47999999999999</v>
      </c>
      <c r="S50" s="330"/>
      <c r="T50" s="327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82"/>
      <c r="AI50" s="21"/>
      <c r="AJ50" s="21"/>
      <c r="AK50" s="21"/>
      <c r="AL50" s="21"/>
      <c r="AM50" s="21"/>
      <c r="AN50" s="21"/>
      <c r="AO50" s="21"/>
      <c r="AP50" s="21"/>
      <c r="AQ50" s="21"/>
      <c r="AR50" s="21"/>
    </row>
    <row r="51" spans="2:44" s="15" customFormat="1" ht="12.75">
      <c r="B51" s="299"/>
      <c r="C51" s="300"/>
      <c r="D51" s="93"/>
      <c r="E51" s="93" t="s">
        <v>191</v>
      </c>
      <c r="F51" s="93"/>
      <c r="G51" s="93"/>
      <c r="H51" s="284">
        <v>193.5</v>
      </c>
      <c r="I51" s="284">
        <v>191.9</v>
      </c>
      <c r="J51" s="284">
        <v>203</v>
      </c>
      <c r="K51" s="284">
        <v>182.6</v>
      </c>
      <c r="L51" s="284">
        <v>207.3</v>
      </c>
      <c r="M51" s="284">
        <v>124.71799999999999</v>
      </c>
      <c r="N51" s="284">
        <v>161.79899999999998</v>
      </c>
      <c r="O51" s="288">
        <v>158.07</v>
      </c>
      <c r="P51" s="288">
        <v>162.738</v>
      </c>
      <c r="Q51" s="288">
        <v>94.75</v>
      </c>
      <c r="R51" s="288">
        <v>125.7</v>
      </c>
      <c r="S51" s="286"/>
      <c r="T51" s="286"/>
      <c r="U51" s="286"/>
      <c r="V51" s="286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19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2:44" s="15" customFormat="1" ht="12.75">
      <c r="B52" s="299"/>
      <c r="C52" s="300"/>
      <c r="D52" s="93"/>
      <c r="E52" s="93" t="s">
        <v>131</v>
      </c>
      <c r="F52" s="93"/>
      <c r="G52" s="93"/>
      <c r="H52" s="284">
        <v>-149.8</v>
      </c>
      <c r="I52" s="284">
        <v>-179.6</v>
      </c>
      <c r="J52" s="284">
        <v>-161.5</v>
      </c>
      <c r="K52" s="284">
        <v>-129.66425456526</v>
      </c>
      <c r="L52" s="284">
        <v>-110</v>
      </c>
      <c r="M52" s="284">
        <v>-95.099</v>
      </c>
      <c r="N52" s="284">
        <v>-137.2230617744698</v>
      </c>
      <c r="O52" s="288">
        <v>-155.59</v>
      </c>
      <c r="P52" s="288">
        <v>-159.949</v>
      </c>
      <c r="Q52" s="288">
        <v>-115.18</v>
      </c>
      <c r="R52" s="288">
        <v>-131.18</v>
      </c>
      <c r="S52" s="275"/>
      <c r="T52" s="275"/>
      <c r="U52" s="286"/>
      <c r="V52" s="286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19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2:44" s="50" customFormat="1" ht="12.75">
      <c r="B53" s="298"/>
      <c r="C53" s="50" t="s">
        <v>109</v>
      </c>
      <c r="D53" s="280" t="s">
        <v>39</v>
      </c>
      <c r="E53" s="103"/>
      <c r="F53" s="103"/>
      <c r="G53" s="103"/>
      <c r="H53" s="294">
        <v>0</v>
      </c>
      <c r="I53" s="294">
        <v>0</v>
      </c>
      <c r="J53" s="294">
        <v>0</v>
      </c>
      <c r="K53" s="294">
        <v>0</v>
      </c>
      <c r="L53" s="294">
        <v>0</v>
      </c>
      <c r="M53" s="294">
        <v>0</v>
      </c>
      <c r="N53" s="294">
        <v>0</v>
      </c>
      <c r="O53" s="301">
        <v>0</v>
      </c>
      <c r="P53" s="301">
        <v>0</v>
      </c>
      <c r="Q53" s="301">
        <v>0</v>
      </c>
      <c r="R53" s="301">
        <v>0</v>
      </c>
      <c r="S53" s="331"/>
      <c r="T53" s="331"/>
      <c r="U53" s="327"/>
      <c r="V53" s="327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82"/>
      <c r="AI53" s="21"/>
      <c r="AJ53" s="21"/>
      <c r="AK53" s="21"/>
      <c r="AL53" s="21"/>
      <c r="AM53" s="21"/>
      <c r="AN53" s="21"/>
      <c r="AO53" s="21"/>
      <c r="AP53" s="21"/>
      <c r="AQ53" s="21"/>
      <c r="AR53" s="21"/>
    </row>
    <row r="54" spans="2:44" s="15" customFormat="1" ht="12.75">
      <c r="B54" s="299"/>
      <c r="C54" s="300"/>
      <c r="D54" s="93"/>
      <c r="E54" s="93" t="s">
        <v>191</v>
      </c>
      <c r="F54" s="93"/>
      <c r="G54" s="93"/>
      <c r="H54" s="284">
        <v>0</v>
      </c>
      <c r="I54" s="284">
        <v>0</v>
      </c>
      <c r="J54" s="284">
        <v>0</v>
      </c>
      <c r="K54" s="284">
        <v>0</v>
      </c>
      <c r="L54" s="284">
        <v>0</v>
      </c>
      <c r="M54" s="284">
        <v>0</v>
      </c>
      <c r="N54" s="284">
        <v>0</v>
      </c>
      <c r="O54" s="288">
        <v>0</v>
      </c>
      <c r="P54" s="288">
        <v>0</v>
      </c>
      <c r="Q54" s="288">
        <v>0</v>
      </c>
      <c r="R54" s="288">
        <v>0</v>
      </c>
      <c r="S54" s="275"/>
      <c r="T54" s="275"/>
      <c r="U54" s="286"/>
      <c r="V54" s="286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19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2:44" s="15" customFormat="1" ht="12.75">
      <c r="B55" s="299"/>
      <c r="C55" s="300"/>
      <c r="D55" s="93"/>
      <c r="E55" s="93" t="s">
        <v>131</v>
      </c>
      <c r="F55" s="93"/>
      <c r="G55" s="93"/>
      <c r="H55" s="284">
        <v>0</v>
      </c>
      <c r="I55" s="284">
        <v>0</v>
      </c>
      <c r="J55" s="284">
        <v>0</v>
      </c>
      <c r="K55" s="284">
        <v>0</v>
      </c>
      <c r="L55" s="284">
        <v>0</v>
      </c>
      <c r="M55" s="284">
        <v>0</v>
      </c>
      <c r="N55" s="284">
        <v>0</v>
      </c>
      <c r="O55" s="288">
        <v>0</v>
      </c>
      <c r="P55" s="288">
        <v>0</v>
      </c>
      <c r="Q55" s="288">
        <v>0</v>
      </c>
      <c r="R55" s="288">
        <v>0</v>
      </c>
      <c r="S55" s="275"/>
      <c r="T55" s="275"/>
      <c r="U55" s="286"/>
      <c r="V55" s="286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19"/>
      <c r="AI55" s="20"/>
      <c r="AJ55" s="20"/>
      <c r="AK55" s="20"/>
      <c r="AL55" s="20"/>
      <c r="AM55" s="20"/>
      <c r="AN55" s="20"/>
      <c r="AO55" s="20"/>
      <c r="AP55" s="20"/>
      <c r="AQ55" s="20"/>
      <c r="AR55" s="20"/>
    </row>
    <row r="56" spans="2:44" s="50" customFormat="1" ht="12.75">
      <c r="B56" s="298"/>
      <c r="C56" s="50" t="s">
        <v>124</v>
      </c>
      <c r="D56" s="280" t="s">
        <v>40</v>
      </c>
      <c r="E56" s="103"/>
      <c r="F56" s="103"/>
      <c r="G56" s="103"/>
      <c r="H56" s="294">
        <v>-48.4</v>
      </c>
      <c r="I56" s="294">
        <v>-76.7</v>
      </c>
      <c r="J56" s="294">
        <v>-69.1</v>
      </c>
      <c r="K56" s="294">
        <v>-76.6</v>
      </c>
      <c r="L56" s="294">
        <v>-116.3</v>
      </c>
      <c r="M56" s="294">
        <v>-140.1</v>
      </c>
      <c r="N56" s="294">
        <v>-215.19118450000002</v>
      </c>
      <c r="O56" s="301">
        <v>-311.070669310718</v>
      </c>
      <c r="P56" s="301">
        <v>-315.1</v>
      </c>
      <c r="Q56" s="301">
        <v>-309.283</v>
      </c>
      <c r="R56" s="301">
        <v>-349.0487976806884</v>
      </c>
      <c r="S56" s="325"/>
      <c r="T56" s="325"/>
      <c r="U56" s="327"/>
      <c r="V56" s="327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82"/>
      <c r="AI56" s="21"/>
      <c r="AJ56" s="21"/>
      <c r="AK56" s="21"/>
      <c r="AL56" s="21"/>
      <c r="AM56" s="21"/>
      <c r="AN56" s="21"/>
      <c r="AO56" s="21"/>
      <c r="AP56" s="21"/>
      <c r="AQ56" s="21"/>
      <c r="AR56" s="21"/>
    </row>
    <row r="57" spans="2:44" s="15" customFormat="1" ht="12.75">
      <c r="B57" s="299"/>
      <c r="C57" s="300"/>
      <c r="D57" s="93"/>
      <c r="E57" s="93" t="s">
        <v>191</v>
      </c>
      <c r="F57" s="93"/>
      <c r="G57" s="93"/>
      <c r="H57" s="284">
        <v>90.9</v>
      </c>
      <c r="I57" s="284">
        <v>90.3</v>
      </c>
      <c r="J57" s="284">
        <v>67.7</v>
      </c>
      <c r="K57" s="284">
        <v>76.5</v>
      </c>
      <c r="L57" s="284">
        <v>76</v>
      </c>
      <c r="M57" s="284">
        <v>70.5</v>
      </c>
      <c r="N57" s="284">
        <v>137.8778155</v>
      </c>
      <c r="O57" s="288">
        <v>124.07</v>
      </c>
      <c r="P57" s="288">
        <v>136.2</v>
      </c>
      <c r="Q57" s="288">
        <v>158.217</v>
      </c>
      <c r="R57" s="288">
        <v>166.23605436641174</v>
      </c>
      <c r="S57" s="275"/>
      <c r="T57" s="275"/>
      <c r="U57" s="286"/>
      <c r="V57" s="286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19"/>
      <c r="AI57" s="20"/>
      <c r="AJ57" s="20"/>
      <c r="AK57" s="20"/>
      <c r="AL57" s="20"/>
      <c r="AM57" s="20"/>
      <c r="AN57" s="20"/>
      <c r="AO57" s="20"/>
      <c r="AP57" s="20"/>
      <c r="AQ57" s="20"/>
      <c r="AR57" s="20"/>
    </row>
    <row r="58" spans="2:44" s="15" customFormat="1" ht="12.75">
      <c r="B58" s="299"/>
      <c r="C58" s="300"/>
      <c r="D58" s="93"/>
      <c r="E58" s="93" t="s">
        <v>131</v>
      </c>
      <c r="F58" s="93"/>
      <c r="G58" s="93"/>
      <c r="H58" s="284">
        <v>-139.3</v>
      </c>
      <c r="I58" s="284">
        <v>-167</v>
      </c>
      <c r="J58" s="284">
        <v>-136.8</v>
      </c>
      <c r="K58" s="284">
        <v>-153.1</v>
      </c>
      <c r="L58" s="284">
        <v>-192.3</v>
      </c>
      <c r="M58" s="284">
        <v>-210.6</v>
      </c>
      <c r="N58" s="284">
        <v>-353.069</v>
      </c>
      <c r="O58" s="288">
        <v>-435.14066931071807</v>
      </c>
      <c r="P58" s="288">
        <v>-451.3</v>
      </c>
      <c r="Q58" s="288">
        <v>-467.5</v>
      </c>
      <c r="R58" s="288">
        <v>-515.2848520471001</v>
      </c>
      <c r="S58" s="275"/>
      <c r="T58" s="275"/>
      <c r="U58" s="286"/>
      <c r="V58" s="286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19"/>
      <c r="AI58" s="20"/>
      <c r="AJ58" s="20"/>
      <c r="AK58" s="20"/>
      <c r="AL58" s="20"/>
      <c r="AM58" s="20"/>
      <c r="AN58" s="20"/>
      <c r="AO58" s="20"/>
      <c r="AP58" s="20"/>
      <c r="AQ58" s="20"/>
      <c r="AR58" s="20"/>
    </row>
    <row r="59" spans="2:44" s="50" customFormat="1" ht="12.75">
      <c r="B59" s="298"/>
      <c r="C59" s="50" t="s">
        <v>126</v>
      </c>
      <c r="D59" s="280" t="s">
        <v>74</v>
      </c>
      <c r="E59" s="103"/>
      <c r="F59" s="103"/>
      <c r="G59" s="103"/>
      <c r="H59" s="294">
        <v>-68.9</v>
      </c>
      <c r="I59" s="294">
        <v>-88.2</v>
      </c>
      <c r="J59" s="294">
        <v>-136.2</v>
      </c>
      <c r="K59" s="294">
        <v>-199.2</v>
      </c>
      <c r="L59" s="294">
        <v>-184.15</v>
      </c>
      <c r="M59" s="294">
        <v>-169.21784365824294</v>
      </c>
      <c r="N59" s="294">
        <v>-205.7557153572535</v>
      </c>
      <c r="O59" s="301">
        <v>-184.30843372754128</v>
      </c>
      <c r="P59" s="301">
        <v>-251.44836862473372</v>
      </c>
      <c r="Q59" s="301">
        <v>-222.49541662463497</v>
      </c>
      <c r="R59" s="301">
        <v>-249.13882888177477</v>
      </c>
      <c r="S59" s="330"/>
      <c r="T59" s="327"/>
      <c r="U59" s="328"/>
      <c r="V59" s="328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5"/>
      <c r="AH59" s="82"/>
      <c r="AI59" s="21"/>
      <c r="AJ59" s="21"/>
      <c r="AK59" s="21"/>
      <c r="AL59" s="21"/>
      <c r="AM59" s="21"/>
      <c r="AN59" s="21"/>
      <c r="AO59" s="21"/>
      <c r="AP59" s="21"/>
      <c r="AQ59" s="21"/>
      <c r="AR59" s="21"/>
    </row>
    <row r="60" spans="2:44" s="15" customFormat="1" ht="12.75">
      <c r="B60" s="299"/>
      <c r="C60" s="300"/>
      <c r="D60" s="93"/>
      <c r="E60" s="93" t="s">
        <v>191</v>
      </c>
      <c r="F60" s="93"/>
      <c r="G60" s="93"/>
      <c r="H60" s="284">
        <v>27</v>
      </c>
      <c r="I60" s="284">
        <v>26.8</v>
      </c>
      <c r="J60" s="284">
        <v>27.1</v>
      </c>
      <c r="K60" s="284">
        <v>42.3</v>
      </c>
      <c r="L60" s="284">
        <v>37.5</v>
      </c>
      <c r="M60" s="284">
        <v>34.18888818978607</v>
      </c>
      <c r="N60" s="284">
        <v>24.608641406778872</v>
      </c>
      <c r="O60" s="288">
        <v>29.61</v>
      </c>
      <c r="P60" s="288">
        <v>31.423381270408488</v>
      </c>
      <c r="Q60" s="288">
        <v>34.01387994659165</v>
      </c>
      <c r="R60" s="288">
        <v>37.36569721535341</v>
      </c>
      <c r="S60" s="275"/>
      <c r="T60" s="275"/>
      <c r="U60" s="286"/>
      <c r="V60" s="286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19"/>
      <c r="AI60" s="20"/>
      <c r="AJ60" s="20"/>
      <c r="AK60" s="20"/>
      <c r="AL60" s="20"/>
      <c r="AM60" s="20"/>
      <c r="AN60" s="20"/>
      <c r="AO60" s="20"/>
      <c r="AP60" s="20"/>
      <c r="AQ60" s="20"/>
      <c r="AR60" s="20"/>
    </row>
    <row r="61" spans="2:44" s="15" customFormat="1" ht="12.75">
      <c r="B61" s="299"/>
      <c r="C61" s="300"/>
      <c r="D61" s="93"/>
      <c r="E61" s="93" t="s">
        <v>131</v>
      </c>
      <c r="F61" s="93"/>
      <c r="G61" s="93"/>
      <c r="H61" s="284">
        <v>-95.9</v>
      </c>
      <c r="I61" s="284">
        <v>-115</v>
      </c>
      <c r="J61" s="284">
        <v>-163.3</v>
      </c>
      <c r="K61" s="284">
        <v>-241.5</v>
      </c>
      <c r="L61" s="284">
        <v>-221.65</v>
      </c>
      <c r="M61" s="284">
        <v>-203.406731848029</v>
      </c>
      <c r="N61" s="284">
        <v>-230.3643567640324</v>
      </c>
      <c r="O61" s="288">
        <v>-213.9184337275413</v>
      </c>
      <c r="P61" s="288">
        <v>-282.8717498951422</v>
      </c>
      <c r="Q61" s="288">
        <v>-256.5092965712266</v>
      </c>
      <c r="R61" s="288">
        <v>-286.5045260971282</v>
      </c>
      <c r="S61" s="275"/>
      <c r="T61" s="275"/>
      <c r="U61" s="286"/>
      <c r="V61" s="286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19"/>
      <c r="AI61" s="20"/>
      <c r="AJ61" s="20"/>
      <c r="AK61" s="20"/>
      <c r="AL61" s="20"/>
      <c r="AM61" s="20"/>
      <c r="AN61" s="20"/>
      <c r="AO61" s="20"/>
      <c r="AP61" s="20"/>
      <c r="AQ61" s="20"/>
      <c r="AR61" s="20"/>
    </row>
    <row r="62" spans="2:44" s="50" customFormat="1" ht="12.75">
      <c r="B62" s="298"/>
      <c r="C62" s="50" t="s">
        <v>48</v>
      </c>
      <c r="D62" s="280" t="s">
        <v>101</v>
      </c>
      <c r="E62" s="103"/>
      <c r="F62" s="103"/>
      <c r="G62" s="103"/>
      <c r="H62" s="294">
        <v>3.7</v>
      </c>
      <c r="I62" s="294">
        <v>-1</v>
      </c>
      <c r="J62" s="294">
        <v>-13.1</v>
      </c>
      <c r="K62" s="294">
        <v>-19.5</v>
      </c>
      <c r="L62" s="294">
        <v>-44.9</v>
      </c>
      <c r="M62" s="294">
        <v>-3.7020067549994877</v>
      </c>
      <c r="N62" s="294">
        <v>22.2</v>
      </c>
      <c r="O62" s="50">
        <v>6</v>
      </c>
      <c r="P62" s="301">
        <v>-3.1999999999999886</v>
      </c>
      <c r="Q62" s="301">
        <v>2.992999999999995</v>
      </c>
      <c r="R62" s="301">
        <v>-0.900704453905945</v>
      </c>
      <c r="S62" s="330"/>
      <c r="T62" s="327"/>
      <c r="U62" s="328"/>
      <c r="V62" s="328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82"/>
      <c r="AI62" s="21"/>
      <c r="AJ62" s="21"/>
      <c r="AK62" s="21"/>
      <c r="AL62" s="21"/>
      <c r="AM62" s="21"/>
      <c r="AN62" s="21"/>
      <c r="AO62" s="21"/>
      <c r="AP62" s="21"/>
      <c r="AQ62" s="21"/>
      <c r="AR62" s="21"/>
    </row>
    <row r="63" spans="2:44" s="15" customFormat="1" ht="12.75">
      <c r="B63" s="299"/>
      <c r="C63" s="300"/>
      <c r="D63" s="93"/>
      <c r="E63" s="93" t="s">
        <v>191</v>
      </c>
      <c r="F63" s="93"/>
      <c r="G63" s="93"/>
      <c r="H63" s="284">
        <v>26.2</v>
      </c>
      <c r="I63" s="284">
        <v>26</v>
      </c>
      <c r="J63" s="284">
        <v>25.8</v>
      </c>
      <c r="K63" s="284">
        <v>30.3</v>
      </c>
      <c r="L63" s="284">
        <v>33.4</v>
      </c>
      <c r="M63" s="284">
        <v>42.83785686601491</v>
      </c>
      <c r="N63" s="284">
        <v>62.9</v>
      </c>
      <c r="O63" s="288">
        <v>81.4</v>
      </c>
      <c r="P63" s="288">
        <v>70.5</v>
      </c>
      <c r="Q63" s="288">
        <v>74.2</v>
      </c>
      <c r="R63" s="288">
        <v>71.76222792099999</v>
      </c>
      <c r="S63" s="286"/>
      <c r="T63" s="286"/>
      <c r="U63" s="286"/>
      <c r="V63" s="286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19"/>
      <c r="AI63" s="20"/>
      <c r="AJ63" s="20"/>
      <c r="AK63" s="20"/>
      <c r="AL63" s="20"/>
      <c r="AM63" s="20"/>
      <c r="AN63" s="20"/>
      <c r="AO63" s="20"/>
      <c r="AP63" s="20"/>
      <c r="AQ63" s="20"/>
      <c r="AR63" s="20"/>
    </row>
    <row r="64" spans="2:44" s="15" customFormat="1" ht="12.75">
      <c r="B64" s="299"/>
      <c r="C64" s="300"/>
      <c r="D64" s="93"/>
      <c r="E64" s="93" t="s">
        <v>131</v>
      </c>
      <c r="F64" s="93"/>
      <c r="G64" s="93"/>
      <c r="H64" s="284">
        <v>-22.5</v>
      </c>
      <c r="I64" s="284">
        <v>-27</v>
      </c>
      <c r="J64" s="284">
        <v>-38.9</v>
      </c>
      <c r="K64" s="284">
        <v>-49.8</v>
      </c>
      <c r="L64" s="284">
        <v>-78.3</v>
      </c>
      <c r="M64" s="284">
        <v>-46.5398636210144</v>
      </c>
      <c r="N64" s="284">
        <v>-40.7</v>
      </c>
      <c r="O64" s="288">
        <v>-75.4</v>
      </c>
      <c r="P64" s="288">
        <v>-73.7</v>
      </c>
      <c r="Q64" s="288">
        <v>-71.207</v>
      </c>
      <c r="R64" s="288">
        <v>-72.66293237490594</v>
      </c>
      <c r="S64" s="275"/>
      <c r="T64" s="275"/>
      <c r="U64" s="286"/>
      <c r="V64" s="286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19"/>
      <c r="AI64" s="20"/>
      <c r="AJ64" s="20"/>
      <c r="AK64" s="20"/>
      <c r="AL64" s="20"/>
      <c r="AM64" s="20"/>
      <c r="AN64" s="20"/>
      <c r="AO64" s="20"/>
      <c r="AP64" s="20"/>
      <c r="AQ64" s="20"/>
      <c r="AR64" s="20"/>
    </row>
    <row r="65" spans="2:44" s="50" customFormat="1" ht="12.75">
      <c r="B65" s="298"/>
      <c r="C65" s="50" t="s">
        <v>300</v>
      </c>
      <c r="D65" s="280" t="s">
        <v>41</v>
      </c>
      <c r="E65" s="103"/>
      <c r="F65" s="103"/>
      <c r="G65" s="103"/>
      <c r="H65" s="294">
        <v>-106.7</v>
      </c>
      <c r="I65" s="294">
        <v>-130</v>
      </c>
      <c r="J65" s="294">
        <v>-217.7</v>
      </c>
      <c r="K65" s="294">
        <v>-318.2</v>
      </c>
      <c r="L65" s="294">
        <v>-287.5</v>
      </c>
      <c r="M65" s="294">
        <v>-243.69613713364143</v>
      </c>
      <c r="N65" s="294">
        <v>-209.5</v>
      </c>
      <c r="O65" s="301">
        <v>-211.67324797028448</v>
      </c>
      <c r="P65" s="301">
        <v>-258.84405668719523</v>
      </c>
      <c r="Q65" s="301">
        <v>-293.54079247626726</v>
      </c>
      <c r="R65" s="301">
        <v>-326.1256302955378</v>
      </c>
      <c r="S65" s="330"/>
      <c r="T65" s="327"/>
      <c r="U65" s="328"/>
      <c r="V65" s="328"/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5"/>
      <c r="AH65" s="82"/>
      <c r="AI65" s="21"/>
      <c r="AJ65" s="21"/>
      <c r="AK65" s="21"/>
      <c r="AL65" s="21"/>
      <c r="AM65" s="21"/>
      <c r="AN65" s="21"/>
      <c r="AO65" s="21"/>
      <c r="AP65" s="21"/>
      <c r="AQ65" s="21"/>
      <c r="AR65" s="21"/>
    </row>
    <row r="66" spans="2:44" s="15" customFormat="1" ht="12.75">
      <c r="B66" s="299"/>
      <c r="C66" s="300"/>
      <c r="D66" s="93"/>
      <c r="E66" s="93" t="s">
        <v>191</v>
      </c>
      <c r="F66" s="93"/>
      <c r="G66" s="93"/>
      <c r="H66" s="284">
        <v>10.1</v>
      </c>
      <c r="I66" s="284">
        <v>10</v>
      </c>
      <c r="J66" s="284">
        <v>5.1</v>
      </c>
      <c r="K66" s="284">
        <v>6</v>
      </c>
      <c r="L66" s="284">
        <v>10</v>
      </c>
      <c r="M66" s="284">
        <v>24.902786844978575</v>
      </c>
      <c r="N66" s="284">
        <v>41.1</v>
      </c>
      <c r="O66" s="288">
        <v>45.45088318049999</v>
      </c>
      <c r="P66" s="288">
        <v>48.45594331280479</v>
      </c>
      <c r="Q66" s="288">
        <v>54.01920752373277</v>
      </c>
      <c r="R66" s="288">
        <v>55.203112045092524</v>
      </c>
      <c r="S66" s="285"/>
      <c r="T66" s="286"/>
      <c r="U66" s="286"/>
      <c r="V66" s="286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19"/>
      <c r="AI66" s="20"/>
      <c r="AJ66" s="20"/>
      <c r="AK66" s="20"/>
      <c r="AL66" s="20"/>
      <c r="AM66" s="20"/>
      <c r="AN66" s="20"/>
      <c r="AO66" s="20"/>
      <c r="AP66" s="20"/>
      <c r="AQ66" s="20"/>
      <c r="AR66" s="20"/>
    </row>
    <row r="67" spans="2:44" s="15" customFormat="1" ht="12.75">
      <c r="B67" s="299"/>
      <c r="C67" s="300"/>
      <c r="D67" s="93"/>
      <c r="E67" s="93" t="s">
        <v>131</v>
      </c>
      <c r="F67" s="93"/>
      <c r="G67" s="93"/>
      <c r="H67" s="284">
        <v>-116.8</v>
      </c>
      <c r="I67" s="284">
        <v>-140</v>
      </c>
      <c r="J67" s="284">
        <v>-222.8</v>
      </c>
      <c r="K67" s="284">
        <v>-324.2</v>
      </c>
      <c r="L67" s="284">
        <v>-297.5</v>
      </c>
      <c r="M67" s="284">
        <v>-268.59892397862</v>
      </c>
      <c r="N67" s="284">
        <v>-250.6</v>
      </c>
      <c r="O67" s="288">
        <v>-257.1241311507845</v>
      </c>
      <c r="P67" s="288">
        <v>-307.3</v>
      </c>
      <c r="Q67" s="288">
        <v>-347.56</v>
      </c>
      <c r="R67" s="288">
        <v>-381.32874234063036</v>
      </c>
      <c r="S67" s="285"/>
      <c r="T67" s="286"/>
      <c r="U67" s="287"/>
      <c r="V67" s="287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19"/>
      <c r="AI67" s="20"/>
      <c r="AJ67" s="20"/>
      <c r="AK67" s="20"/>
      <c r="AL67" s="20"/>
      <c r="AM67" s="20"/>
      <c r="AN67" s="20"/>
      <c r="AO67" s="20"/>
      <c r="AP67" s="20"/>
      <c r="AQ67" s="20"/>
      <c r="AR67" s="20"/>
    </row>
    <row r="68" spans="2:44" s="50" customFormat="1" ht="12.75">
      <c r="B68" s="298"/>
      <c r="C68" s="50" t="s">
        <v>301</v>
      </c>
      <c r="D68" s="280" t="s">
        <v>42</v>
      </c>
      <c r="E68" s="103"/>
      <c r="F68" s="103"/>
      <c r="G68" s="103"/>
      <c r="H68" s="294">
        <v>84.33106194669904</v>
      </c>
      <c r="I68" s="294">
        <v>-7.9776497463469696</v>
      </c>
      <c r="J68" s="294">
        <v>-117.87311735602191</v>
      </c>
      <c r="K68" s="294">
        <v>-251.90649126675328</v>
      </c>
      <c r="L68" s="294">
        <v>-307.79603332011084</v>
      </c>
      <c r="M68" s="294">
        <v>-367.51131599999997</v>
      </c>
      <c r="N68" s="294">
        <v>-179.22</v>
      </c>
      <c r="O68" s="301">
        <v>-105.4797318200001</v>
      </c>
      <c r="P68" s="301">
        <v>-108.73301158349489</v>
      </c>
      <c r="Q68" s="301">
        <v>24.166545727509174</v>
      </c>
      <c r="R68" s="301">
        <v>144.48083013739756</v>
      </c>
      <c r="S68" s="330"/>
      <c r="T68" s="327"/>
      <c r="U68" s="328"/>
      <c r="V68" s="328"/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82"/>
      <c r="AI68" s="21"/>
      <c r="AJ68" s="21"/>
      <c r="AK68" s="21"/>
      <c r="AL68" s="21"/>
      <c r="AM68" s="21"/>
      <c r="AN68" s="21"/>
      <c r="AO68" s="21"/>
      <c r="AP68" s="21"/>
      <c r="AQ68" s="21"/>
      <c r="AR68" s="21"/>
    </row>
    <row r="69" spans="2:44" s="15" customFormat="1" ht="12.75">
      <c r="B69" s="299"/>
      <c r="C69" s="300"/>
      <c r="D69" s="93"/>
      <c r="E69" s="93" t="s">
        <v>191</v>
      </c>
      <c r="F69" s="93"/>
      <c r="G69" s="93"/>
      <c r="H69" s="284">
        <v>537.5232896346822</v>
      </c>
      <c r="I69" s="284">
        <v>505.174057913526</v>
      </c>
      <c r="J69" s="284">
        <v>487.7813169377231</v>
      </c>
      <c r="K69" s="284">
        <v>469.6198333994447</v>
      </c>
      <c r="L69" s="284">
        <v>601.6039666798891</v>
      </c>
      <c r="M69" s="284">
        <v>651.975684</v>
      </c>
      <c r="N69" s="284">
        <v>745.3</v>
      </c>
      <c r="O69" s="288">
        <v>829.90026818</v>
      </c>
      <c r="P69" s="288">
        <v>889.7725669999999</v>
      </c>
      <c r="Q69" s="288">
        <v>1060.091809937926</v>
      </c>
      <c r="R69" s="288">
        <v>1188.3884063270427</v>
      </c>
      <c r="S69" s="285"/>
      <c r="T69" s="286"/>
      <c r="U69" s="286"/>
      <c r="V69" s="286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19"/>
      <c r="AI69" s="20"/>
      <c r="AJ69" s="20"/>
      <c r="AK69" s="20"/>
      <c r="AL69" s="20"/>
      <c r="AM69" s="20"/>
      <c r="AN69" s="20"/>
      <c r="AO69" s="20"/>
      <c r="AP69" s="20"/>
      <c r="AQ69" s="20"/>
      <c r="AR69" s="20"/>
    </row>
    <row r="70" spans="2:44" s="15" customFormat="1" ht="12.75">
      <c r="B70" s="299"/>
      <c r="C70" s="300"/>
      <c r="D70" s="93"/>
      <c r="E70" s="93" t="s">
        <v>131</v>
      </c>
      <c r="F70" s="93"/>
      <c r="G70" s="93"/>
      <c r="H70" s="284">
        <v>-453.1922276879832</v>
      </c>
      <c r="I70" s="284">
        <v>-513.151707659873</v>
      </c>
      <c r="J70" s="284">
        <v>-605.654434293745</v>
      </c>
      <c r="K70" s="284">
        <v>-721.526324666198</v>
      </c>
      <c r="L70" s="284">
        <v>-909.4</v>
      </c>
      <c r="M70" s="284">
        <v>-1019.487</v>
      </c>
      <c r="N70" s="284">
        <v>-924.52</v>
      </c>
      <c r="O70" s="288">
        <v>-935.38</v>
      </c>
      <c r="P70" s="288">
        <v>-998.5055785834948</v>
      </c>
      <c r="Q70" s="288">
        <v>-1035.9252642104168</v>
      </c>
      <c r="R70" s="288">
        <v>-1043.9075761896452</v>
      </c>
      <c r="S70" s="285"/>
      <c r="T70" s="286"/>
      <c r="U70" s="287"/>
      <c r="V70" s="287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19"/>
      <c r="AI70" s="20"/>
      <c r="AJ70" s="20"/>
      <c r="AK70" s="20"/>
      <c r="AL70" s="20"/>
      <c r="AM70" s="20"/>
      <c r="AN70" s="20"/>
      <c r="AO70" s="20"/>
      <c r="AP70" s="20"/>
      <c r="AQ70" s="20"/>
      <c r="AR70" s="20"/>
    </row>
    <row r="71" spans="2:44" s="50" customFormat="1" ht="12.75">
      <c r="B71" s="298"/>
      <c r="C71" s="50" t="s">
        <v>302</v>
      </c>
      <c r="D71" s="280" t="s">
        <v>43</v>
      </c>
      <c r="E71" s="103"/>
      <c r="F71" s="103"/>
      <c r="G71" s="103"/>
      <c r="H71" s="294">
        <v>3.2</v>
      </c>
      <c r="I71" s="294">
        <v>-2</v>
      </c>
      <c r="J71" s="294">
        <v>-16.8</v>
      </c>
      <c r="K71" s="294">
        <v>-19.1</v>
      </c>
      <c r="L71" s="294">
        <v>-22.1</v>
      </c>
      <c r="M71" s="294">
        <v>-7.284524183427255</v>
      </c>
      <c r="N71" s="294">
        <v>-5.4146709897826195</v>
      </c>
      <c r="O71" s="301">
        <v>20.397129019999994</v>
      </c>
      <c r="P71" s="301">
        <v>9.859999999999992</v>
      </c>
      <c r="Q71" s="301">
        <v>16.5</v>
      </c>
      <c r="R71" s="301">
        <v>23.472724639999996</v>
      </c>
      <c r="S71" s="330"/>
      <c r="T71" s="327"/>
      <c r="U71" s="328"/>
      <c r="V71" s="328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82"/>
      <c r="AI71" s="21"/>
      <c r="AJ71" s="21"/>
      <c r="AK71" s="21"/>
      <c r="AL71" s="21"/>
      <c r="AM71" s="21"/>
      <c r="AN71" s="21"/>
      <c r="AO71" s="21"/>
      <c r="AP71" s="21"/>
      <c r="AQ71" s="21"/>
      <c r="AR71" s="21"/>
    </row>
    <row r="72" spans="2:44" s="15" customFormat="1" ht="12.75">
      <c r="B72" s="299"/>
      <c r="C72" s="300"/>
      <c r="D72" s="93"/>
      <c r="E72" s="93" t="s">
        <v>191</v>
      </c>
      <c r="F72" s="93"/>
      <c r="G72" s="93"/>
      <c r="H72" s="284">
        <v>28.2</v>
      </c>
      <c r="I72" s="284">
        <v>28</v>
      </c>
      <c r="J72" s="284">
        <v>28.1</v>
      </c>
      <c r="K72" s="284">
        <v>23</v>
      </c>
      <c r="L72" s="284">
        <v>21.7</v>
      </c>
      <c r="M72" s="284">
        <v>29.032074443219745</v>
      </c>
      <c r="N72" s="284">
        <v>38.58532901021738</v>
      </c>
      <c r="O72" s="288">
        <v>67.59712902</v>
      </c>
      <c r="P72" s="288">
        <v>58.3</v>
      </c>
      <c r="Q72" s="288">
        <v>69.2</v>
      </c>
      <c r="R72" s="288">
        <v>78.44092463999999</v>
      </c>
      <c r="S72" s="285"/>
      <c r="T72" s="286"/>
      <c r="U72" s="286"/>
      <c r="V72" s="286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19"/>
      <c r="AI72" s="20"/>
      <c r="AJ72" s="20"/>
      <c r="AK72" s="20"/>
      <c r="AL72" s="20"/>
      <c r="AM72" s="20"/>
      <c r="AN72" s="20"/>
      <c r="AO72" s="20"/>
      <c r="AP72" s="20"/>
      <c r="AQ72" s="20"/>
      <c r="AR72" s="20"/>
    </row>
    <row r="73" spans="2:44" s="15" customFormat="1" ht="12.75">
      <c r="B73" s="299"/>
      <c r="C73" s="300"/>
      <c r="D73" s="93"/>
      <c r="E73" s="93" t="s">
        <v>131</v>
      </c>
      <c r="F73" s="93"/>
      <c r="G73" s="93"/>
      <c r="H73" s="284">
        <v>-25</v>
      </c>
      <c r="I73" s="284">
        <v>-30</v>
      </c>
      <c r="J73" s="284">
        <v>-44.9</v>
      </c>
      <c r="K73" s="284">
        <v>-42.1</v>
      </c>
      <c r="L73" s="284">
        <v>-43.8</v>
      </c>
      <c r="M73" s="284">
        <v>-36.316598626647</v>
      </c>
      <c r="N73" s="284">
        <v>-44</v>
      </c>
      <c r="O73" s="288">
        <v>-47.2</v>
      </c>
      <c r="P73" s="288">
        <v>-48.44</v>
      </c>
      <c r="Q73" s="288">
        <v>-52.7</v>
      </c>
      <c r="R73" s="288">
        <v>-54.968199999999996</v>
      </c>
      <c r="S73" s="285"/>
      <c r="T73" s="286"/>
      <c r="U73" s="287"/>
      <c r="V73" s="287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19"/>
      <c r="AI73" s="20"/>
      <c r="AJ73" s="20"/>
      <c r="AK73" s="20"/>
      <c r="AL73" s="20"/>
      <c r="AM73" s="20"/>
      <c r="AN73" s="20"/>
      <c r="AO73" s="20"/>
      <c r="AP73" s="20"/>
      <c r="AQ73" s="20"/>
      <c r="AR73" s="20"/>
    </row>
    <row r="74" spans="2:44" s="50" customFormat="1" ht="12.75">
      <c r="B74" s="298"/>
      <c r="C74" s="50" t="s">
        <v>303</v>
      </c>
      <c r="D74" s="280" t="s">
        <v>44</v>
      </c>
      <c r="E74" s="103"/>
      <c r="F74" s="103"/>
      <c r="G74" s="103"/>
      <c r="H74" s="294">
        <v>-11.8</v>
      </c>
      <c r="I74" s="294">
        <v>-33.3</v>
      </c>
      <c r="J74" s="294">
        <v>-50.6</v>
      </c>
      <c r="K74" s="294">
        <v>-43.6</v>
      </c>
      <c r="L74" s="294">
        <v>-49.4</v>
      </c>
      <c r="M74" s="294">
        <v>-66.8</v>
      </c>
      <c r="N74" s="294">
        <v>-63.494022852934265</v>
      </c>
      <c r="O74" s="301">
        <v>-52.82505111805173</v>
      </c>
      <c r="P74" s="301">
        <v>-42.25084923072012</v>
      </c>
      <c r="Q74" s="301">
        <v>-39.91169245107082</v>
      </c>
      <c r="R74" s="301">
        <v>-39.15467346970284</v>
      </c>
      <c r="S74" s="330"/>
      <c r="T74" s="327"/>
      <c r="U74" s="328"/>
      <c r="V74" s="328"/>
      <c r="W74" s="325"/>
      <c r="X74" s="325"/>
      <c r="Y74" s="325"/>
      <c r="Z74" s="325"/>
      <c r="AA74" s="325"/>
      <c r="AB74" s="325"/>
      <c r="AC74" s="325"/>
      <c r="AD74" s="325"/>
      <c r="AE74" s="325"/>
      <c r="AF74" s="325"/>
      <c r="AG74" s="325"/>
      <c r="AH74" s="82"/>
      <c r="AI74" s="21"/>
      <c r="AJ74" s="21"/>
      <c r="AK74" s="21"/>
      <c r="AL74" s="21"/>
      <c r="AM74" s="21"/>
      <c r="AN74" s="21"/>
      <c r="AO74" s="21"/>
      <c r="AP74" s="21"/>
      <c r="AQ74" s="21"/>
      <c r="AR74" s="21"/>
    </row>
    <row r="75" spans="2:44" s="15" customFormat="1" ht="12.75">
      <c r="B75" s="299"/>
      <c r="C75" s="300"/>
      <c r="D75" s="93"/>
      <c r="E75" s="93" t="s">
        <v>191</v>
      </c>
      <c r="F75" s="93"/>
      <c r="G75" s="93"/>
      <c r="H75" s="284">
        <v>93</v>
      </c>
      <c r="I75" s="284">
        <v>92.4</v>
      </c>
      <c r="J75" s="284">
        <v>92.7</v>
      </c>
      <c r="K75" s="284">
        <v>88.9</v>
      </c>
      <c r="L75" s="284">
        <v>88.4</v>
      </c>
      <c r="M75" s="284">
        <v>67.7</v>
      </c>
      <c r="N75" s="284">
        <v>70.30597714706575</v>
      </c>
      <c r="O75" s="288">
        <v>79.31494888194825</v>
      </c>
      <c r="P75" s="288">
        <v>84.46433048173995</v>
      </c>
      <c r="Q75" s="288">
        <v>94.18572804413685</v>
      </c>
      <c r="R75" s="288">
        <v>97.84141797122369</v>
      </c>
      <c r="S75" s="285"/>
      <c r="T75" s="286"/>
      <c r="U75" s="286"/>
      <c r="V75" s="286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19"/>
      <c r="AI75" s="20"/>
      <c r="AJ75" s="20"/>
      <c r="AK75" s="20"/>
      <c r="AL75" s="20"/>
      <c r="AM75" s="20"/>
      <c r="AN75" s="20"/>
      <c r="AO75" s="20"/>
      <c r="AP75" s="20"/>
      <c r="AQ75" s="20"/>
      <c r="AR75" s="20"/>
    </row>
    <row r="76" spans="2:44" s="15" customFormat="1" ht="12.75">
      <c r="B76" s="299"/>
      <c r="C76" s="300"/>
      <c r="D76" s="93"/>
      <c r="E76" s="93" t="s">
        <v>131</v>
      </c>
      <c r="F76" s="93"/>
      <c r="G76" s="93"/>
      <c r="H76" s="284">
        <v>-104.8</v>
      </c>
      <c r="I76" s="284">
        <v>-125.7</v>
      </c>
      <c r="J76" s="284">
        <v>-143.3</v>
      </c>
      <c r="K76" s="284">
        <v>-132.5</v>
      </c>
      <c r="L76" s="284">
        <v>-137.8</v>
      </c>
      <c r="M76" s="284">
        <v>-134.5</v>
      </c>
      <c r="N76" s="284">
        <v>-133.8</v>
      </c>
      <c r="O76" s="288">
        <v>-132.14</v>
      </c>
      <c r="P76" s="288">
        <v>126.71517971246007</v>
      </c>
      <c r="Q76" s="288">
        <v>-134.09742049520767</v>
      </c>
      <c r="R76" s="288">
        <v>-136.99609144092653</v>
      </c>
      <c r="S76" s="285"/>
      <c r="T76" s="286"/>
      <c r="U76" s="287"/>
      <c r="V76" s="287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19"/>
      <c r="AI76" s="20"/>
      <c r="AJ76" s="20"/>
      <c r="AK76" s="20"/>
      <c r="AL76" s="20"/>
      <c r="AM76" s="20"/>
      <c r="AN76" s="20"/>
      <c r="AO76" s="20"/>
      <c r="AP76" s="20"/>
      <c r="AQ76" s="20"/>
      <c r="AR76" s="20"/>
    </row>
    <row r="77" spans="2:44" s="15" customFormat="1" ht="9" customHeight="1">
      <c r="B77" s="299"/>
      <c r="C77" s="300"/>
      <c r="D77" s="93"/>
      <c r="E77" s="93"/>
      <c r="F77" s="93"/>
      <c r="G77" s="93"/>
      <c r="H77" s="284"/>
      <c r="I77" s="284"/>
      <c r="J77" s="284"/>
      <c r="K77" s="284"/>
      <c r="L77" s="284"/>
      <c r="M77" s="284"/>
      <c r="N77" s="284"/>
      <c r="O77" s="19"/>
      <c r="P77" s="19"/>
      <c r="Q77" s="19"/>
      <c r="R77" s="19"/>
      <c r="S77" s="286"/>
      <c r="T77" s="276"/>
      <c r="U77" s="287"/>
      <c r="V77" s="287"/>
      <c r="W77" s="275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20"/>
      <c r="AJ77" s="20"/>
      <c r="AK77" s="20"/>
      <c r="AL77" s="20"/>
      <c r="AM77" s="20"/>
      <c r="AN77" s="20"/>
      <c r="AO77" s="20"/>
      <c r="AP77" s="20"/>
      <c r="AQ77" s="20"/>
      <c r="AR77" s="20"/>
    </row>
    <row r="78" spans="2:44" s="15" customFormat="1" ht="12" customHeight="1">
      <c r="B78" s="280" t="s">
        <v>190</v>
      </c>
      <c r="C78" s="21"/>
      <c r="D78" s="21"/>
      <c r="E78" s="21"/>
      <c r="H78" s="21">
        <v>-0.6159366571617397</v>
      </c>
      <c r="I78" s="21">
        <v>-135.7734717871681</v>
      </c>
      <c r="J78" s="21">
        <v>-451.7835334635911</v>
      </c>
      <c r="K78" s="21">
        <v>-737.2020063362475</v>
      </c>
      <c r="L78" s="21">
        <v>-718.7860935211413</v>
      </c>
      <c r="M78" s="21">
        <v>-844.2642555046643</v>
      </c>
      <c r="N78" s="21">
        <v>-701.4611658017701</v>
      </c>
      <c r="O78" s="301">
        <v>-617.9983558260374</v>
      </c>
      <c r="P78" s="301">
        <v>-745.8627001895063</v>
      </c>
      <c r="Q78" s="301">
        <v>-636.1059055707435</v>
      </c>
      <c r="R78" s="301">
        <v>-922.2161326500618</v>
      </c>
      <c r="S78" s="285"/>
      <c r="T78" s="286"/>
      <c r="U78" s="286"/>
      <c r="V78" s="286"/>
      <c r="W78" s="275"/>
      <c r="X78" s="275"/>
      <c r="Y78" s="275"/>
      <c r="Z78" s="275"/>
      <c r="AA78" s="275"/>
      <c r="AB78" s="275"/>
      <c r="AC78" s="275"/>
      <c r="AD78" s="275"/>
      <c r="AE78" s="275"/>
      <c r="AF78" s="275"/>
      <c r="AG78" s="275"/>
      <c r="AH78" s="19"/>
      <c r="AI78" s="20"/>
      <c r="AJ78" s="20"/>
      <c r="AK78" s="20"/>
      <c r="AL78" s="20"/>
      <c r="AM78" s="20"/>
      <c r="AN78" s="20"/>
      <c r="AO78" s="20"/>
      <c r="AP78" s="20"/>
      <c r="AQ78" s="20"/>
      <c r="AR78" s="20"/>
    </row>
    <row r="79" spans="2:44" s="15" customFormat="1" ht="14.25" customHeight="1">
      <c r="B79" s="299"/>
      <c r="C79" s="300"/>
      <c r="D79" s="93"/>
      <c r="E79" s="93" t="s">
        <v>191</v>
      </c>
      <c r="F79" s="93"/>
      <c r="G79" s="93"/>
      <c r="H79" s="284">
        <v>3587.958163342838</v>
      </c>
      <c r="I79" s="284">
        <v>3891.827934797377</v>
      </c>
      <c r="J79" s="284">
        <v>3951.990069871131</v>
      </c>
      <c r="K79" s="284">
        <v>3868.938979945658</v>
      </c>
      <c r="L79" s="284">
        <v>4082.91640275766</v>
      </c>
      <c r="M79" s="284">
        <v>4138.378254657434</v>
      </c>
      <c r="N79" s="284">
        <v>4385.544832791397</v>
      </c>
      <c r="O79" s="288">
        <v>5069.531570695006</v>
      </c>
      <c r="P79" s="288">
        <v>6033.692395829678</v>
      </c>
      <c r="Q79" s="288">
        <v>7019.839453264083</v>
      </c>
      <c r="R79" s="288">
        <v>7503.973903445754</v>
      </c>
      <c r="S79" s="285"/>
      <c r="T79" s="286"/>
      <c r="U79" s="287"/>
      <c r="V79" s="287"/>
      <c r="W79" s="275"/>
      <c r="X79" s="275"/>
      <c r="Y79" s="275"/>
      <c r="Z79" s="275"/>
      <c r="AA79" s="275"/>
      <c r="AB79" s="275"/>
      <c r="AC79" s="275"/>
      <c r="AD79" s="275"/>
      <c r="AE79" s="275"/>
      <c r="AF79" s="275"/>
      <c r="AG79" s="275"/>
      <c r="AH79" s="19"/>
      <c r="AI79" s="20"/>
      <c r="AJ79" s="20"/>
      <c r="AK79" s="20"/>
      <c r="AL79" s="20"/>
      <c r="AM79" s="20"/>
      <c r="AN79" s="20"/>
      <c r="AO79" s="20"/>
      <c r="AP79" s="20"/>
      <c r="AQ79" s="20"/>
      <c r="AR79" s="20"/>
    </row>
    <row r="80" spans="2:44" s="15" customFormat="1" ht="12.75">
      <c r="B80" s="93"/>
      <c r="C80" s="93"/>
      <c r="D80" s="93"/>
      <c r="E80" s="93" t="s">
        <v>131</v>
      </c>
      <c r="F80" s="93"/>
      <c r="G80" s="93"/>
      <c r="H80" s="284">
        <v>-3588.5740999999994</v>
      </c>
      <c r="I80" s="284">
        <v>-4027.601406584545</v>
      </c>
      <c r="J80" s="284">
        <v>-4403.773603334722</v>
      </c>
      <c r="K80" s="284">
        <v>-4606.1409862819055</v>
      </c>
      <c r="L80" s="284">
        <v>-4801.702496278802</v>
      </c>
      <c r="M80" s="284">
        <v>-4982.642510162098</v>
      </c>
      <c r="N80" s="284">
        <v>-5087.0059985931675</v>
      </c>
      <c r="O80" s="288">
        <v>-5687.529926521043</v>
      </c>
      <c r="P80" s="288">
        <v>-6779.555096019185</v>
      </c>
      <c r="Q80" s="288">
        <v>-7655.945358834826</v>
      </c>
      <c r="R80" s="317">
        <v>-8426.190036095817</v>
      </c>
      <c r="S80" s="19"/>
      <c r="T80" s="19"/>
      <c r="U80" s="19"/>
      <c r="V80" s="19"/>
      <c r="W80" s="19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  <c r="AH80" s="19"/>
      <c r="AI80" s="20"/>
      <c r="AJ80" s="20"/>
      <c r="AK80" s="20"/>
      <c r="AL80" s="20"/>
      <c r="AM80" s="20"/>
      <c r="AN80" s="20"/>
      <c r="AO80" s="20"/>
      <c r="AP80" s="20"/>
      <c r="AQ80" s="20"/>
      <c r="AR80" s="20"/>
    </row>
    <row r="81" spans="2:44" s="15" customFormat="1" ht="12">
      <c r="B81" s="122"/>
      <c r="C81" s="302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122"/>
      <c r="O81" s="121"/>
      <c r="P81" s="121"/>
      <c r="Q81" s="121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</row>
    <row r="82" spans="2:44" s="15" customFormat="1" ht="12">
      <c r="B82" s="93"/>
      <c r="C82" s="280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103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21"/>
      <c r="AJ82" s="21"/>
      <c r="AK82" s="21"/>
      <c r="AL82" s="21"/>
      <c r="AM82" s="21"/>
      <c r="AN82" s="21"/>
      <c r="AO82" s="21"/>
      <c r="AP82" s="21"/>
      <c r="AQ82" s="21"/>
      <c r="AR82" s="21"/>
    </row>
    <row r="83" spans="2:14" s="15" customFormat="1" ht="12">
      <c r="B83" s="93"/>
      <c r="C83" s="280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93"/>
    </row>
    <row r="84" spans="2:14" s="50" customFormat="1" ht="12">
      <c r="B84" s="304"/>
      <c r="C84" s="1"/>
      <c r="D84" s="1"/>
      <c r="E84" s="1"/>
      <c r="F84" s="1"/>
      <c r="G84" s="1"/>
      <c r="H84" s="1"/>
      <c r="I84" s="1"/>
      <c r="J84" s="1"/>
      <c r="K84" s="13"/>
      <c r="L84" s="13"/>
      <c r="M84" s="13"/>
      <c r="N84" s="1"/>
    </row>
    <row r="85" spans="2:14" s="15" customFormat="1" ht="12">
      <c r="B85" s="2"/>
      <c r="C85" s="2"/>
      <c r="D85" s="2"/>
      <c r="E85" s="2"/>
      <c r="F85" s="2"/>
      <c r="G85" s="2"/>
      <c r="H85" s="8"/>
      <c r="I85" s="2"/>
      <c r="J85" s="2"/>
      <c r="K85" s="13"/>
      <c r="L85" s="13"/>
      <c r="M85" s="13"/>
      <c r="N85" s="2"/>
    </row>
    <row r="86" spans="2:14" s="15" customFormat="1" ht="12">
      <c r="B86" s="2"/>
      <c r="C86" s="2"/>
      <c r="D86" s="2"/>
      <c r="E86" s="2"/>
      <c r="F86" s="2"/>
      <c r="G86" s="2"/>
      <c r="H86" s="13"/>
      <c r="I86" s="13"/>
      <c r="J86" s="13"/>
      <c r="K86" s="13"/>
      <c r="L86" s="13"/>
      <c r="M86" s="13"/>
      <c r="N86" s="2"/>
    </row>
    <row r="87" spans="2:14" s="15" customFormat="1" ht="12">
      <c r="B87" s="2"/>
      <c r="C87" s="2"/>
      <c r="D87" s="2"/>
      <c r="E87" s="2"/>
      <c r="F87" s="2"/>
      <c r="G87" s="2"/>
      <c r="H87" s="13"/>
      <c r="I87" s="13"/>
      <c r="J87" s="13"/>
      <c r="K87" s="13"/>
      <c r="L87" s="13"/>
      <c r="M87" s="13"/>
      <c r="N87" s="2"/>
    </row>
    <row r="88" spans="2:14" s="15" customFormat="1" ht="12">
      <c r="B88" s="2"/>
      <c r="C88" s="2"/>
      <c r="D88" s="2"/>
      <c r="E88" s="2"/>
      <c r="F88" s="2"/>
      <c r="G88" s="2"/>
      <c r="H88" s="13"/>
      <c r="I88" s="13"/>
      <c r="J88" s="13"/>
      <c r="K88" s="13"/>
      <c r="L88" s="13"/>
      <c r="M88" s="13"/>
      <c r="N88" s="2"/>
    </row>
    <row r="89" spans="2:14" s="15" customFormat="1" ht="12">
      <c r="B89" s="2"/>
      <c r="C89" s="2"/>
      <c r="D89" s="2"/>
      <c r="E89" s="2"/>
      <c r="F89" s="2"/>
      <c r="G89" s="2"/>
      <c r="H89" s="135"/>
      <c r="I89" s="135"/>
      <c r="J89" s="135"/>
      <c r="K89" s="135"/>
      <c r="L89" s="135"/>
      <c r="M89" s="135"/>
      <c r="N89" s="2"/>
    </row>
    <row r="90" spans="2:14" s="15" customFormat="1" ht="12">
      <c r="B90" s="2"/>
      <c r="C90" s="2"/>
      <c r="D90" s="2"/>
      <c r="E90" s="2"/>
      <c r="F90" s="2"/>
      <c r="G90" s="2"/>
      <c r="H90" s="13"/>
      <c r="I90" s="13"/>
      <c r="J90" s="13"/>
      <c r="K90" s="13"/>
      <c r="L90" s="13"/>
      <c r="M90" s="13"/>
      <c r="N90" s="2"/>
    </row>
    <row r="91" spans="2:14" s="15" customFormat="1" ht="12">
      <c r="B91" s="2"/>
      <c r="C91" s="2"/>
      <c r="D91" s="2"/>
      <c r="E91" s="2"/>
      <c r="F91" s="2"/>
      <c r="G91" s="2"/>
      <c r="H91" s="13"/>
      <c r="I91" s="13"/>
      <c r="J91" s="13"/>
      <c r="K91" s="13"/>
      <c r="L91" s="13"/>
      <c r="M91" s="13"/>
      <c r="N91" s="2"/>
    </row>
    <row r="92" spans="2:14" s="15" customFormat="1" ht="12">
      <c r="B92" s="2"/>
      <c r="C92" s="2"/>
      <c r="D92" s="2"/>
      <c r="E92" s="2"/>
      <c r="F92" s="2"/>
      <c r="G92" s="2"/>
      <c r="H92" s="13"/>
      <c r="I92" s="13"/>
      <c r="J92" s="13"/>
      <c r="K92" s="13"/>
      <c r="L92" s="13"/>
      <c r="M92" s="13"/>
      <c r="N92" s="2"/>
    </row>
    <row r="93" spans="2:14" s="15" customFormat="1" ht="12">
      <c r="B93" s="2"/>
      <c r="C93" s="2"/>
      <c r="D93" s="2"/>
      <c r="E93" s="2"/>
      <c r="F93" s="2"/>
      <c r="G93" s="2"/>
      <c r="H93" s="135"/>
      <c r="I93" s="135"/>
      <c r="J93" s="135"/>
      <c r="K93" s="135"/>
      <c r="L93" s="135"/>
      <c r="M93" s="135"/>
      <c r="N93" s="2"/>
    </row>
    <row r="94" spans="2:14" s="15" customFormat="1" ht="1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2:14" s="15" customFormat="1" ht="1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2:14" s="15" customFormat="1" ht="1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2:14" s="15" customFormat="1" ht="1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2:14" s="15" customFormat="1" ht="1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2:14" s="15" customFormat="1" ht="1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2:14" s="15" customFormat="1" ht="1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2:14" s="15" customFormat="1" ht="1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2:14" s="15" customFormat="1" ht="1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2:14" s="15" customFormat="1" ht="1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 s="15" customFormat="1" ht="1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</sheetData>
  <printOptions horizontalCentered="1" verticalCentered="1"/>
  <pageMargins left="0.5118110236220472" right="0.5118110236220472" top="0.5118110236220472" bottom="0.5118110236220472" header="0.5118110236220472" footer="0.6692913385826772"/>
  <pageSetup horizontalDpi="300" verticalDpi="3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T65"/>
  <sheetViews>
    <sheetView zoomScale="75" zoomScaleNormal="75" workbookViewId="0" topLeftCell="A1">
      <selection activeCell="A1" sqref="A1"/>
    </sheetView>
  </sheetViews>
  <sheetFormatPr defaultColWidth="11.421875" defaultRowHeight="10.5" customHeight="1"/>
  <cols>
    <col min="1" max="1" width="2.140625" style="47" customWidth="1"/>
    <col min="2" max="2" width="3.57421875" style="47" customWidth="1"/>
    <col min="3" max="6" width="2.7109375" style="47" customWidth="1"/>
    <col min="7" max="7" width="3.140625" style="47" customWidth="1"/>
    <col min="8" max="8" width="34.7109375" style="47" customWidth="1"/>
    <col min="9" max="9" width="6.28125" style="47" customWidth="1"/>
    <col min="10" max="14" width="8.7109375" style="310" customWidth="1"/>
    <col min="15" max="20" width="8.7109375" style="47" customWidth="1"/>
    <col min="21" max="16384" width="11.421875" style="47" customWidth="1"/>
  </cols>
  <sheetData>
    <row r="2" spans="2:8" ht="10.5" customHeight="1">
      <c r="B2" s="343" t="s">
        <v>526</v>
      </c>
      <c r="C2" s="343"/>
      <c r="D2" s="343"/>
      <c r="E2" s="343"/>
      <c r="F2" s="343"/>
      <c r="G2" s="343"/>
      <c r="H2" s="343"/>
    </row>
    <row r="3" spans="2:8" ht="10.5" customHeight="1">
      <c r="B3" s="344" t="s">
        <v>0</v>
      </c>
      <c r="C3" s="344"/>
      <c r="D3" s="344"/>
      <c r="E3" s="344"/>
      <c r="F3" s="344"/>
      <c r="G3" s="344"/>
      <c r="H3" s="344"/>
    </row>
    <row r="5" spans="2:20" ht="10.5" customHeight="1">
      <c r="B5" s="305"/>
      <c r="C5" s="305"/>
      <c r="D5" s="305"/>
      <c r="E5" s="305"/>
      <c r="F5" s="305"/>
      <c r="G5" s="305"/>
      <c r="H5" s="305"/>
      <c r="I5" s="305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</row>
    <row r="6" spans="2:20" ht="10.5" customHeight="1">
      <c r="B6" s="262" t="s">
        <v>1</v>
      </c>
      <c r="J6" s="307">
        <v>1996</v>
      </c>
      <c r="K6" s="307">
        <v>1997</v>
      </c>
      <c r="L6" s="307">
        <v>1998</v>
      </c>
      <c r="M6" s="307">
        <v>1999</v>
      </c>
      <c r="N6" s="307">
        <v>2000</v>
      </c>
      <c r="O6" s="307">
        <v>2001</v>
      </c>
      <c r="P6" s="307">
        <v>2002</v>
      </c>
      <c r="Q6" s="307">
        <v>2003</v>
      </c>
      <c r="R6" s="307">
        <v>2004</v>
      </c>
      <c r="S6" s="307">
        <v>2005</v>
      </c>
      <c r="T6" s="307">
        <v>2006</v>
      </c>
    </row>
    <row r="7" spans="2:20" ht="10.5" customHeight="1">
      <c r="B7" s="308"/>
      <c r="C7" s="308"/>
      <c r="D7" s="308"/>
      <c r="E7" s="308"/>
      <c r="F7" s="308"/>
      <c r="G7" s="308"/>
      <c r="H7" s="308"/>
      <c r="I7" s="308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</row>
    <row r="9" spans="2:20" ht="10.5" customHeight="1">
      <c r="B9" s="47" t="s">
        <v>157</v>
      </c>
      <c r="J9" s="310">
        <v>-2503.6271744866667</v>
      </c>
      <c r="K9" s="310">
        <v>-2596.6110000000003</v>
      </c>
      <c r="L9" s="310">
        <v>-1872.9451332770095</v>
      </c>
      <c r="M9" s="310">
        <v>-2218.735386700775</v>
      </c>
      <c r="N9" s="310">
        <v>-2853.2189885185253</v>
      </c>
      <c r="O9" s="310">
        <v>-2522.389800032893</v>
      </c>
      <c r="P9" s="310">
        <v>-2843.204120285115</v>
      </c>
      <c r="Q9" s="310">
        <v>-4485.174791341866</v>
      </c>
      <c r="R9" s="310">
        <v>-7833.089484184324</v>
      </c>
      <c r="S9" s="310">
        <v>-10641.838327142412</v>
      </c>
      <c r="T9" s="310">
        <v>-19388.327408717116</v>
      </c>
    </row>
    <row r="10" spans="15:20" ht="8.25" customHeight="1">
      <c r="O10" s="310"/>
      <c r="P10" s="310"/>
      <c r="Q10" s="310"/>
      <c r="R10" s="310"/>
      <c r="S10" s="310"/>
      <c r="T10" s="310"/>
    </row>
    <row r="11" spans="2:20" s="5" customFormat="1" ht="10.5" customHeight="1">
      <c r="B11" s="5" t="s">
        <v>103</v>
      </c>
      <c r="C11" s="5" t="s">
        <v>158</v>
      </c>
      <c r="J11" s="311">
        <v>-1760.1584</v>
      </c>
      <c r="K11" s="311">
        <v>-1942.571</v>
      </c>
      <c r="L11" s="311">
        <v>-1135.733052496</v>
      </c>
      <c r="M11" s="311">
        <v>-1412.763695329892</v>
      </c>
      <c r="N11" s="311">
        <v>-1971.40068703925</v>
      </c>
      <c r="O11" s="311">
        <v>-1604.4269525271602</v>
      </c>
      <c r="P11" s="311">
        <v>-2157.8841237571605</v>
      </c>
      <c r="Q11" s="311">
        <v>-3959.2845277685196</v>
      </c>
      <c r="R11" s="311">
        <v>-7279.67337769336</v>
      </c>
      <c r="S11" s="311">
        <v>-10314.005241923047</v>
      </c>
      <c r="T11" s="311">
        <v>-19288.914198429753</v>
      </c>
    </row>
    <row r="12" spans="3:20" ht="10.5" customHeight="1">
      <c r="C12" s="47" t="s">
        <v>304</v>
      </c>
      <c r="E12" s="47" t="s">
        <v>472</v>
      </c>
      <c r="O12" s="310"/>
      <c r="P12" s="310"/>
      <c r="Q12" s="310"/>
      <c r="R12" s="310"/>
      <c r="S12" s="310"/>
      <c r="T12" s="310"/>
    </row>
    <row r="13" spans="5:20" ht="10.5" customHeight="1">
      <c r="E13" s="47" t="s">
        <v>473</v>
      </c>
      <c r="J13" s="310">
        <v>-1665.3</v>
      </c>
      <c r="K13" s="310">
        <v>-1796.743</v>
      </c>
      <c r="L13" s="310">
        <v>-983.4</v>
      </c>
      <c r="M13" s="310">
        <v>-1191.50372141</v>
      </c>
      <c r="N13" s="310">
        <v>-1712.73796703925</v>
      </c>
      <c r="O13" s="310">
        <v>-1376.4673585271598</v>
      </c>
      <c r="P13" s="310">
        <v>-1907.9445569871602</v>
      </c>
      <c r="Q13" s="310">
        <v>-3838.6848563885196</v>
      </c>
      <c r="R13" s="310">
        <v>-7088.2693294133605</v>
      </c>
      <c r="S13" s="310">
        <v>-10235.076047053048</v>
      </c>
      <c r="T13" s="310">
        <v>-19099.569693276095</v>
      </c>
    </row>
    <row r="14" spans="5:20" s="5" customFormat="1" ht="10.5" customHeight="1">
      <c r="E14" s="5" t="s">
        <v>102</v>
      </c>
      <c r="F14" s="5" t="s">
        <v>83</v>
      </c>
      <c r="J14" s="311">
        <v>132.2</v>
      </c>
      <c r="K14" s="311">
        <v>239.7</v>
      </c>
      <c r="L14" s="311">
        <v>256.8</v>
      </c>
      <c r="M14" s="311">
        <v>47.1</v>
      </c>
      <c r="N14" s="311">
        <v>550.8</v>
      </c>
      <c r="O14" s="311">
        <v>586.8</v>
      </c>
      <c r="P14" s="311">
        <v>276.9</v>
      </c>
      <c r="Q14" s="311">
        <v>650</v>
      </c>
      <c r="R14" s="311">
        <v>939.45</v>
      </c>
      <c r="S14" s="311">
        <v>1033.1180160209344</v>
      </c>
      <c r="T14" s="311">
        <v>1074.166666666667</v>
      </c>
    </row>
    <row r="15" spans="7:20" ht="10.5" customHeight="1">
      <c r="G15" s="47" t="s">
        <v>159</v>
      </c>
      <c r="J15" s="310">
        <v>15.4</v>
      </c>
      <c r="K15" s="310">
        <v>105.6</v>
      </c>
      <c r="L15" s="310">
        <v>89.5</v>
      </c>
      <c r="M15" s="310">
        <v>138.4</v>
      </c>
      <c r="N15" s="310">
        <v>165.90038937999998</v>
      </c>
      <c r="O15" s="310">
        <v>256.21467505</v>
      </c>
      <c r="P15" s="310">
        <v>45.56025386308976</v>
      </c>
      <c r="Q15" s="310">
        <v>103.16225899388786</v>
      </c>
      <c r="R15" s="310">
        <v>115.18768130000001</v>
      </c>
      <c r="S15" s="310">
        <v>87.445235</v>
      </c>
      <c r="T15" s="310">
        <v>117.84634707000001</v>
      </c>
    </row>
    <row r="16" spans="7:20" ht="10.5" customHeight="1">
      <c r="G16" s="47" t="s">
        <v>160</v>
      </c>
      <c r="J16" s="310">
        <v>116.8</v>
      </c>
      <c r="K16" s="310">
        <v>134.1</v>
      </c>
      <c r="L16" s="310">
        <v>167.3</v>
      </c>
      <c r="M16" s="310">
        <v>-91.3</v>
      </c>
      <c r="N16" s="310">
        <v>384.89961062</v>
      </c>
      <c r="O16" s="310">
        <v>330.58532495</v>
      </c>
      <c r="P16" s="310">
        <v>231.3397461369102</v>
      </c>
      <c r="Q16" s="310">
        <v>546.8377410061121</v>
      </c>
      <c r="R16" s="310">
        <v>824.2623187000002</v>
      </c>
      <c r="S16" s="310">
        <v>945.6727810209344</v>
      </c>
      <c r="T16" s="310">
        <v>956.3203195966669</v>
      </c>
    </row>
    <row r="17" spans="5:20" s="5" customFormat="1" ht="10.5" customHeight="1">
      <c r="E17" s="5" t="s">
        <v>109</v>
      </c>
      <c r="F17" s="5" t="s">
        <v>84</v>
      </c>
      <c r="J17" s="311">
        <v>-1797.5</v>
      </c>
      <c r="K17" s="311">
        <v>-2036.443</v>
      </c>
      <c r="L17" s="311">
        <v>-1240.2</v>
      </c>
      <c r="M17" s="311">
        <v>-1238.60372141</v>
      </c>
      <c r="N17" s="311">
        <v>-2263.5379670392504</v>
      </c>
      <c r="O17" s="311">
        <v>-1963.26735852716</v>
      </c>
      <c r="P17" s="311">
        <v>-2184.84455698716</v>
      </c>
      <c r="Q17" s="311">
        <v>-4488.68485638852</v>
      </c>
      <c r="R17" s="311">
        <v>-8027.71932941336</v>
      </c>
      <c r="S17" s="311">
        <v>-11268.194063073981</v>
      </c>
      <c r="T17" s="311">
        <v>-20173.736359942763</v>
      </c>
    </row>
    <row r="18" spans="7:20" ht="10.5" customHeight="1">
      <c r="G18" s="47" t="s">
        <v>527</v>
      </c>
      <c r="J18" s="310">
        <v>-1319.9</v>
      </c>
      <c r="K18" s="310">
        <v>-1255.2429999999997</v>
      </c>
      <c r="L18" s="310">
        <v>-898.5</v>
      </c>
      <c r="M18" s="310">
        <v>-957.3037214099999</v>
      </c>
      <c r="N18" s="310">
        <v>-1092.9469742392498</v>
      </c>
      <c r="O18" s="310">
        <v>-858.6452426240401</v>
      </c>
      <c r="P18" s="310">
        <v>-818.21229201608</v>
      </c>
      <c r="Q18" s="310">
        <v>-1153.511270367652</v>
      </c>
      <c r="R18" s="310">
        <v>-2076.125677802108</v>
      </c>
      <c r="S18" s="310">
        <v>-4729.17036862062</v>
      </c>
      <c r="T18" s="310">
        <v>-12716.386648176624</v>
      </c>
    </row>
    <row r="19" spans="7:20" ht="10.5" customHeight="1">
      <c r="G19" s="47" t="s">
        <v>161</v>
      </c>
      <c r="J19" s="310">
        <v>-477.6</v>
      </c>
      <c r="K19" s="310">
        <v>-781.2</v>
      </c>
      <c r="L19" s="310">
        <v>-341.7</v>
      </c>
      <c r="M19" s="310">
        <v>-281.3</v>
      </c>
      <c r="N19" s="310">
        <v>-1170.5909928</v>
      </c>
      <c r="O19" s="310">
        <v>-1104.6221159031197</v>
      </c>
      <c r="P19" s="310">
        <v>-1366.63226497108</v>
      </c>
      <c r="Q19" s="310">
        <v>-3335.173586020868</v>
      </c>
      <c r="R19" s="310">
        <v>-5951.593651611252</v>
      </c>
      <c r="S19" s="310">
        <v>-6539.023694453362</v>
      </c>
      <c r="T19" s="310">
        <v>-7457.349711766138</v>
      </c>
    </row>
    <row r="20" spans="15:20" ht="7.5" customHeight="1">
      <c r="O20" s="310"/>
      <c r="P20" s="310"/>
      <c r="Q20" s="310"/>
      <c r="R20" s="310"/>
      <c r="S20" s="310"/>
      <c r="T20" s="310"/>
    </row>
    <row r="21" spans="3:20" ht="10.5" customHeight="1">
      <c r="C21" s="47" t="s">
        <v>305</v>
      </c>
      <c r="E21" s="47" t="s">
        <v>474</v>
      </c>
      <c r="J21" s="310">
        <v>-94.85839999999999</v>
      </c>
      <c r="K21" s="310">
        <v>-145.82799999999997</v>
      </c>
      <c r="L21" s="310">
        <v>-152.333052496</v>
      </c>
      <c r="M21" s="310">
        <v>-221.259973919892</v>
      </c>
      <c r="N21" s="310">
        <v>-258.66272000000004</v>
      </c>
      <c r="O21" s="310">
        <v>-227.95959400000004</v>
      </c>
      <c r="P21" s="310">
        <v>-249.93956677</v>
      </c>
      <c r="Q21" s="310">
        <v>-120.59967138</v>
      </c>
      <c r="R21" s="310">
        <v>-191.40404827999998</v>
      </c>
      <c r="S21" s="310">
        <v>-78.92919487</v>
      </c>
      <c r="T21" s="310">
        <v>-189.34450515365614</v>
      </c>
    </row>
    <row r="22" spans="15:20" ht="7.5" customHeight="1">
      <c r="O22" s="310"/>
      <c r="P22" s="310"/>
      <c r="Q22" s="310"/>
      <c r="R22" s="310"/>
      <c r="S22" s="310"/>
      <c r="T22" s="310"/>
    </row>
    <row r="23" spans="2:20" ht="10.5" customHeight="1">
      <c r="B23" s="5" t="s">
        <v>119</v>
      </c>
      <c r="C23" s="5" t="s">
        <v>162</v>
      </c>
      <c r="D23" s="5"/>
      <c r="E23" s="5"/>
      <c r="F23" s="5"/>
      <c r="G23" s="5"/>
      <c r="H23" s="5"/>
      <c r="I23" s="5"/>
      <c r="J23" s="311">
        <v>-281.42665507</v>
      </c>
      <c r="K23" s="311">
        <v>-355.46</v>
      </c>
      <c r="L23" s="311">
        <v>-362.38</v>
      </c>
      <c r="M23" s="311">
        <v>-347.46903</v>
      </c>
      <c r="N23" s="311">
        <v>-402.124134284</v>
      </c>
      <c r="O23" s="311">
        <v>-501.514708082387</v>
      </c>
      <c r="P23" s="311">
        <v>-459.3600131181915</v>
      </c>
      <c r="Q23" s="311">
        <v>-367.82485765456175</v>
      </c>
      <c r="R23" s="311">
        <v>-546.3365048221617</v>
      </c>
      <c r="S23" s="311">
        <v>-367.41793521595923</v>
      </c>
      <c r="T23" s="311">
        <v>-286.5020129378963</v>
      </c>
    </row>
    <row r="24" spans="3:20" s="5" customFormat="1" ht="10.5" customHeight="1">
      <c r="C24" s="47" t="s">
        <v>105</v>
      </c>
      <c r="D24" s="47"/>
      <c r="E24" s="47" t="s">
        <v>472</v>
      </c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</row>
    <row r="25" spans="5:20" ht="10.5" customHeight="1">
      <c r="E25" s="47" t="s">
        <v>475</v>
      </c>
      <c r="J25" s="310">
        <v>-219.02665507</v>
      </c>
      <c r="K25" s="310">
        <v>-251.668</v>
      </c>
      <c r="L25" s="310">
        <v>-210.8</v>
      </c>
      <c r="M25" s="310">
        <v>-114.39982999999998</v>
      </c>
      <c r="N25" s="310">
        <v>-66.20413428399999</v>
      </c>
      <c r="O25" s="310">
        <v>-118.240388082387</v>
      </c>
      <c r="P25" s="310">
        <v>-92.72924799891291</v>
      </c>
      <c r="Q25" s="310">
        <v>147.96710973902103</v>
      </c>
      <c r="R25" s="310">
        <v>-72.44432831856932</v>
      </c>
      <c r="S25" s="310">
        <v>132.02980552694174</v>
      </c>
      <c r="T25" s="310">
        <v>70.65865722801959</v>
      </c>
    </row>
    <row r="26" spans="3:20" ht="10.5" customHeight="1">
      <c r="C26" s="47" t="s">
        <v>111</v>
      </c>
      <c r="E26" s="47" t="s">
        <v>476</v>
      </c>
      <c r="J26" s="310">
        <v>-62.4</v>
      </c>
      <c r="K26" s="310">
        <v>-103.792</v>
      </c>
      <c r="L26" s="310">
        <v>-151.58</v>
      </c>
      <c r="M26" s="310">
        <v>-233.06919999999997</v>
      </c>
      <c r="N26" s="310">
        <v>-335.92</v>
      </c>
      <c r="O26" s="310">
        <v>-383.27432</v>
      </c>
      <c r="P26" s="310">
        <v>-366.6307651192785</v>
      </c>
      <c r="Q26" s="310">
        <v>-515.7919673935828</v>
      </c>
      <c r="R26" s="310">
        <v>-473.89217650359234</v>
      </c>
      <c r="S26" s="310">
        <v>-499.447740742901</v>
      </c>
      <c r="T26" s="310">
        <v>-357.16067016591586</v>
      </c>
    </row>
    <row r="27" spans="6:20" ht="10.5" customHeight="1">
      <c r="F27" s="47" t="s">
        <v>528</v>
      </c>
      <c r="J27" s="310">
        <v>-62.4</v>
      </c>
      <c r="K27" s="310">
        <v>-103.792</v>
      </c>
      <c r="L27" s="310">
        <v>-151.58</v>
      </c>
      <c r="M27" s="310">
        <v>-233.06919999999997</v>
      </c>
      <c r="N27" s="310">
        <v>-335.92</v>
      </c>
      <c r="O27" s="310">
        <v>-383.27432</v>
      </c>
      <c r="P27" s="310">
        <v>-388.08277060391515</v>
      </c>
      <c r="Q27" s="310">
        <v>-522.286988304515</v>
      </c>
      <c r="R27" s="310">
        <v>-482.81005561261907</v>
      </c>
      <c r="S27" s="310">
        <v>-512.6961301383511</v>
      </c>
      <c r="T27" s="310">
        <v>-523.3561248184731</v>
      </c>
    </row>
    <row r="28" spans="6:20" ht="10.5" customHeight="1">
      <c r="F28" s="47" t="s">
        <v>36</v>
      </c>
      <c r="J28" s="310">
        <v>0</v>
      </c>
      <c r="K28" s="310">
        <v>0</v>
      </c>
      <c r="L28" s="310">
        <v>0</v>
      </c>
      <c r="M28" s="310">
        <v>0</v>
      </c>
      <c r="N28" s="310">
        <v>0</v>
      </c>
      <c r="O28" s="310">
        <v>0</v>
      </c>
      <c r="P28" s="310">
        <v>21.452005484636576</v>
      </c>
      <c r="Q28" s="310">
        <v>6.495020910932187</v>
      </c>
      <c r="R28" s="310">
        <v>8.917879109026764</v>
      </c>
      <c r="S28" s="310">
        <v>13.248389395450122</v>
      </c>
      <c r="T28" s="310">
        <v>166.19545465255715</v>
      </c>
    </row>
    <row r="29" spans="15:20" ht="7.5" customHeight="1">
      <c r="O29" s="310"/>
      <c r="P29" s="310"/>
      <c r="Q29" s="310"/>
      <c r="R29" s="310"/>
      <c r="S29" s="310"/>
      <c r="T29" s="310"/>
    </row>
    <row r="30" spans="2:20" ht="10.5" customHeight="1">
      <c r="B30" s="5" t="s">
        <v>132</v>
      </c>
      <c r="C30" s="5" t="s">
        <v>163</v>
      </c>
      <c r="D30" s="5"/>
      <c r="E30" s="5"/>
      <c r="F30" s="5"/>
      <c r="G30" s="5"/>
      <c r="H30" s="5"/>
      <c r="I30" s="5"/>
      <c r="J30" s="311">
        <v>-462.04211941666665</v>
      </c>
      <c r="K30" s="311">
        <v>-298.58</v>
      </c>
      <c r="L30" s="311">
        <v>-374.83208078100915</v>
      </c>
      <c r="M30" s="311">
        <v>-458.50266137088346</v>
      </c>
      <c r="N30" s="311">
        <v>-479.694167195275</v>
      </c>
      <c r="O30" s="311">
        <v>-416.4481394233461</v>
      </c>
      <c r="P30" s="311">
        <v>-225.9599834097636</v>
      </c>
      <c r="Q30" s="311">
        <v>-158.06540591878394</v>
      </c>
      <c r="R30" s="311">
        <v>-7.079601668802582</v>
      </c>
      <c r="S30" s="311">
        <v>39.58484999659515</v>
      </c>
      <c r="T30" s="311">
        <v>187.08880265053006</v>
      </c>
    </row>
    <row r="31" spans="3:20" ht="10.5" customHeight="1">
      <c r="C31" s="47" t="s">
        <v>304</v>
      </c>
      <c r="E31" s="47" t="s">
        <v>529</v>
      </c>
      <c r="J31" s="310">
        <v>-960.1426000000001</v>
      </c>
      <c r="K31" s="310">
        <v>-1053.08</v>
      </c>
      <c r="L31" s="310">
        <v>-1155.632080781009</v>
      </c>
      <c r="M31" s="310">
        <v>-1168.2852509454667</v>
      </c>
      <c r="N31" s="310">
        <v>-1346.3660588536084</v>
      </c>
      <c r="O31" s="310">
        <v>-1102.017364679596</v>
      </c>
      <c r="P31" s="310">
        <v>-737.6094617544308</v>
      </c>
      <c r="Q31" s="310">
        <v>-554.0413474370883</v>
      </c>
      <c r="R31" s="310">
        <v>-397.05497966562524</v>
      </c>
      <c r="S31" s="310">
        <v>-533.1102147401657</v>
      </c>
      <c r="T31" s="310">
        <v>-694.5574053475518</v>
      </c>
    </row>
    <row r="32" spans="5:20" s="5" customFormat="1" ht="10.5" customHeight="1">
      <c r="E32" s="5" t="s">
        <v>102</v>
      </c>
      <c r="F32" s="5" t="s">
        <v>164</v>
      </c>
      <c r="J32" s="311">
        <v>-351.9</v>
      </c>
      <c r="K32" s="311">
        <v>-268.1</v>
      </c>
      <c r="L32" s="311">
        <v>-237.76358340000002</v>
      </c>
      <c r="M32" s="311">
        <v>-256.4816062798093</v>
      </c>
      <c r="N32" s="311">
        <v>-292.75637871893565</v>
      </c>
      <c r="O32" s="311">
        <v>-234.77727021123292</v>
      </c>
      <c r="P32" s="311">
        <v>-149.15732981699068</v>
      </c>
      <c r="Q32" s="311">
        <v>-105.60961781344417</v>
      </c>
      <c r="R32" s="311">
        <v>-73.6499704396635</v>
      </c>
      <c r="S32" s="310">
        <v>-119.58832954447048</v>
      </c>
      <c r="T32" s="310">
        <v>-129.41279968546854</v>
      </c>
    </row>
    <row r="33" spans="7:20" ht="10.5" customHeight="1">
      <c r="G33" s="47" t="s">
        <v>61</v>
      </c>
      <c r="J33" s="310">
        <v>-70.444</v>
      </c>
      <c r="K33" s="310">
        <v>-6.8</v>
      </c>
      <c r="L33" s="310">
        <v>-6.9</v>
      </c>
      <c r="M33" s="310">
        <v>-4</v>
      </c>
      <c r="N33" s="310">
        <v>-6.9</v>
      </c>
      <c r="O33" s="310">
        <v>-6.1</v>
      </c>
      <c r="P33" s="310">
        <v>-0.042632500000000004</v>
      </c>
      <c r="Q33" s="310">
        <v>-0.03470913</v>
      </c>
      <c r="R33" s="310">
        <v>-0.026000000000000002</v>
      </c>
      <c r="S33" s="310">
        <v>-0.018000000000000002</v>
      </c>
      <c r="T33" s="310">
        <v>0</v>
      </c>
    </row>
    <row r="34" spans="7:20" ht="10.5" customHeight="1">
      <c r="G34" s="47" t="s">
        <v>165</v>
      </c>
      <c r="J34" s="310">
        <v>-281.456</v>
      </c>
      <c r="K34" s="310">
        <v>-261.3</v>
      </c>
      <c r="L34" s="310">
        <v>-230.86358339999998</v>
      </c>
      <c r="M34" s="310">
        <v>-252.48160627980928</v>
      </c>
      <c r="N34" s="310">
        <v>-285.8563787189357</v>
      </c>
      <c r="O34" s="310">
        <v>-228.67727021123292</v>
      </c>
      <c r="P34" s="310">
        <v>-149.11469731699069</v>
      </c>
      <c r="Q34" s="310">
        <v>-105.57490868344418</v>
      </c>
      <c r="R34" s="310">
        <v>-73.62397043966351</v>
      </c>
      <c r="S34" s="310">
        <v>-119.57032954447048</v>
      </c>
      <c r="T34" s="310">
        <v>-129.41279968546854</v>
      </c>
    </row>
    <row r="35" spans="8:20" ht="10.5" customHeight="1">
      <c r="H35" s="47" t="s">
        <v>62</v>
      </c>
      <c r="J35" s="310">
        <v>-204.14</v>
      </c>
      <c r="K35" s="310">
        <v>-177.3</v>
      </c>
      <c r="L35" s="310">
        <v>-148.36</v>
      </c>
      <c r="M35" s="310">
        <v>-131.232</v>
      </c>
      <c r="N35" s="310">
        <v>-131.876</v>
      </c>
      <c r="O35" s="310">
        <v>-120.17104</v>
      </c>
      <c r="P35" s="310">
        <v>-95.19869335199357</v>
      </c>
      <c r="Q35" s="310">
        <v>-73.33121836650075</v>
      </c>
      <c r="R35" s="310">
        <v>-44.86642186042668</v>
      </c>
      <c r="S35" s="310">
        <v>-48.34788106494415</v>
      </c>
      <c r="T35" s="310">
        <v>-52.6397972003639</v>
      </c>
    </row>
    <row r="36" spans="8:20" ht="10.5" customHeight="1">
      <c r="H36" s="47" t="s">
        <v>36</v>
      </c>
      <c r="J36" s="310">
        <v>-77.31599999999997</v>
      </c>
      <c r="K36" s="310">
        <v>-84</v>
      </c>
      <c r="L36" s="310">
        <v>-82.5035834</v>
      </c>
      <c r="M36" s="310">
        <v>-121.24960627980929</v>
      </c>
      <c r="N36" s="310">
        <v>-153.98037871893564</v>
      </c>
      <c r="O36" s="310">
        <v>-108.50623021123292</v>
      </c>
      <c r="P36" s="310">
        <v>-53.916003964997124</v>
      </c>
      <c r="Q36" s="310">
        <v>-32.24369031694343</v>
      </c>
      <c r="R36" s="310">
        <v>-28.75754857923683</v>
      </c>
      <c r="S36" s="310">
        <v>-71.22244847952634</v>
      </c>
      <c r="T36" s="310">
        <v>-76.77300248510464</v>
      </c>
    </row>
    <row r="37" spans="5:20" s="5" customFormat="1" ht="10.5" customHeight="1">
      <c r="E37" s="5" t="s">
        <v>109</v>
      </c>
      <c r="F37" s="5" t="s">
        <v>166</v>
      </c>
      <c r="J37" s="311">
        <v>-98.7</v>
      </c>
      <c r="K37" s="311">
        <v>-81.644</v>
      </c>
      <c r="L37" s="311">
        <v>-80.95599999999999</v>
      </c>
      <c r="M37" s="311">
        <v>-77.22738062300954</v>
      </c>
      <c r="N37" s="311">
        <v>-134.5235248941599</v>
      </c>
      <c r="O37" s="311">
        <v>-36.85987694402222</v>
      </c>
      <c r="P37" s="311">
        <v>-9.780551115811171</v>
      </c>
      <c r="Q37" s="311">
        <v>-29.845082298557273</v>
      </c>
      <c r="R37" s="311">
        <v>-22.904739205961768</v>
      </c>
      <c r="S37" s="311">
        <v>-77.96238879569523</v>
      </c>
      <c r="T37" s="311">
        <v>-177.8984044443176</v>
      </c>
    </row>
    <row r="38" spans="7:20" ht="10.5" customHeight="1">
      <c r="G38" s="47" t="s">
        <v>64</v>
      </c>
      <c r="J38" s="310">
        <v>-28.2</v>
      </c>
      <c r="K38" s="310">
        <v>-23.9</v>
      </c>
      <c r="L38" s="310">
        <v>-27</v>
      </c>
      <c r="M38" s="310">
        <v>-23.884646431366345</v>
      </c>
      <c r="N38" s="310">
        <v>-19.268868689830427</v>
      </c>
      <c r="O38" s="310">
        <v>-13.86123974292166</v>
      </c>
      <c r="P38" s="310">
        <v>-0.9588800000000001</v>
      </c>
      <c r="Q38" s="310">
        <v>-0.854048</v>
      </c>
      <c r="R38" s="310">
        <v>-0.20488</v>
      </c>
      <c r="S38" s="310">
        <v>-0.138</v>
      </c>
      <c r="T38" s="310">
        <v>-7.628890948231676</v>
      </c>
    </row>
    <row r="39" spans="7:20" ht="10.5" customHeight="1">
      <c r="G39" s="47" t="s">
        <v>33</v>
      </c>
      <c r="J39" s="310">
        <v>-70.5</v>
      </c>
      <c r="K39" s="310">
        <v>-57.74400000000001</v>
      </c>
      <c r="L39" s="310">
        <v>-53.956</v>
      </c>
      <c r="M39" s="310">
        <v>-53.34273419164319</v>
      </c>
      <c r="N39" s="310">
        <v>-115.25465620432946</v>
      </c>
      <c r="O39" s="310">
        <v>-22.998637201100557</v>
      </c>
      <c r="P39" s="310">
        <v>-8.821671115811174</v>
      </c>
      <c r="Q39" s="310">
        <v>-28.991034298557274</v>
      </c>
      <c r="R39" s="310">
        <v>-22.699859205961765</v>
      </c>
      <c r="S39" s="310">
        <v>-77.82438879569523</v>
      </c>
      <c r="T39" s="310">
        <v>-170.26951349608592</v>
      </c>
    </row>
    <row r="40" spans="5:20" s="5" customFormat="1" ht="10.5" customHeight="1">
      <c r="E40" s="5" t="s">
        <v>124</v>
      </c>
      <c r="F40" s="5" t="s">
        <v>167</v>
      </c>
      <c r="J40" s="311">
        <v>-509.5426</v>
      </c>
      <c r="K40" s="311">
        <v>-703.3359999999999</v>
      </c>
      <c r="L40" s="311">
        <v>-836.9124973810092</v>
      </c>
      <c r="M40" s="311">
        <v>-834.576264042648</v>
      </c>
      <c r="N40" s="311">
        <v>-919.0861552405129</v>
      </c>
      <c r="O40" s="311">
        <v>-830.3802175243411</v>
      </c>
      <c r="P40" s="311">
        <v>-578.6715808216289</v>
      </c>
      <c r="Q40" s="311">
        <v>-418.5866473250869</v>
      </c>
      <c r="R40" s="311">
        <v>-300.50027001999996</v>
      </c>
      <c r="S40" s="311">
        <v>-335.5594964</v>
      </c>
      <c r="T40" s="311">
        <v>-387.24620121776564</v>
      </c>
    </row>
    <row r="41" spans="3:20" ht="10.5" customHeight="1">
      <c r="C41" s="47" t="s">
        <v>305</v>
      </c>
      <c r="E41" s="47" t="s">
        <v>477</v>
      </c>
      <c r="J41" s="310">
        <v>498.1004805833333</v>
      </c>
      <c r="K41" s="310">
        <v>754.5</v>
      </c>
      <c r="L41" s="310">
        <v>780.8</v>
      </c>
      <c r="M41" s="310">
        <v>709.7825895745832</v>
      </c>
      <c r="N41" s="310">
        <v>866.6718916583334</v>
      </c>
      <c r="O41" s="310">
        <v>685.5692252562501</v>
      </c>
      <c r="P41" s="310">
        <v>511.64947834466716</v>
      </c>
      <c r="Q41" s="310">
        <v>395.97594151830447</v>
      </c>
      <c r="R41" s="310">
        <v>389.97537799682266</v>
      </c>
      <c r="S41" s="310">
        <v>572.6950647367609</v>
      </c>
      <c r="T41" s="310">
        <v>881.6462079980819</v>
      </c>
    </row>
    <row r="42" spans="5:20" s="5" customFormat="1" ht="10.5" customHeight="1">
      <c r="E42" s="5" t="s">
        <v>102</v>
      </c>
      <c r="F42" s="5" t="s">
        <v>164</v>
      </c>
      <c r="J42" s="311">
        <v>550.9</v>
      </c>
      <c r="K42" s="311">
        <v>782.2</v>
      </c>
      <c r="L42" s="311">
        <v>798.1</v>
      </c>
      <c r="M42" s="311">
        <v>659.3</v>
      </c>
      <c r="N42" s="311">
        <v>758.8</v>
      </c>
      <c r="O42" s="311">
        <v>639.1</v>
      </c>
      <c r="P42" s="311">
        <v>430.43812206666666</v>
      </c>
      <c r="Q42" s="311">
        <v>330.4996445</v>
      </c>
      <c r="R42" s="311">
        <v>331.5821332583334</v>
      </c>
      <c r="S42" s="311">
        <v>449.29016839999997</v>
      </c>
      <c r="T42" s="311">
        <v>718.7671903847659</v>
      </c>
    </row>
    <row r="43" spans="7:20" ht="10.5" customHeight="1">
      <c r="G43" s="47" t="s">
        <v>61</v>
      </c>
      <c r="J43" s="310">
        <v>594.5</v>
      </c>
      <c r="K43" s="310">
        <v>830.5</v>
      </c>
      <c r="L43" s="310">
        <v>845.7</v>
      </c>
      <c r="M43" s="310">
        <v>704.6</v>
      </c>
      <c r="N43" s="310">
        <v>798.4</v>
      </c>
      <c r="O43" s="310">
        <v>681.1</v>
      </c>
      <c r="P43" s="310">
        <v>449.8</v>
      </c>
      <c r="Q43" s="310">
        <v>345.2</v>
      </c>
      <c r="R43" s="310">
        <v>339.1</v>
      </c>
      <c r="S43" s="310">
        <v>450.6</v>
      </c>
      <c r="T43" s="310">
        <v>674.0103000000001</v>
      </c>
    </row>
    <row r="44" spans="7:20" ht="10.5" customHeight="1">
      <c r="G44" s="47" t="s">
        <v>165</v>
      </c>
      <c r="J44" s="310">
        <v>-43.6</v>
      </c>
      <c r="K44" s="310">
        <v>-48.3</v>
      </c>
      <c r="L44" s="310">
        <v>-47.6</v>
      </c>
      <c r="M44" s="310">
        <v>-45.3</v>
      </c>
      <c r="N44" s="310">
        <v>-39.6</v>
      </c>
      <c r="O44" s="310">
        <v>-42</v>
      </c>
      <c r="P44" s="310">
        <v>-19.361877933333332</v>
      </c>
      <c r="Q44" s="310">
        <v>-14.700355500000002</v>
      </c>
      <c r="R44" s="310">
        <v>-7.517866741666669</v>
      </c>
      <c r="S44" s="310">
        <v>-1.3098316000000008</v>
      </c>
      <c r="T44" s="310">
        <v>44.75689038476574</v>
      </c>
    </row>
    <row r="45" spans="8:20" ht="10.5" customHeight="1">
      <c r="H45" s="47" t="s">
        <v>62</v>
      </c>
      <c r="J45" s="310">
        <v>0</v>
      </c>
      <c r="K45" s="310">
        <v>0</v>
      </c>
      <c r="L45" s="310">
        <v>0</v>
      </c>
      <c r="M45" s="310">
        <v>0</v>
      </c>
      <c r="N45" s="310">
        <v>0</v>
      </c>
      <c r="O45" s="310">
        <v>0</v>
      </c>
      <c r="P45" s="310">
        <v>0</v>
      </c>
      <c r="Q45" s="310">
        <v>1.6829999999999998</v>
      </c>
      <c r="R45" s="310">
        <v>0</v>
      </c>
      <c r="S45" s="310">
        <v>0</v>
      </c>
      <c r="T45" s="310">
        <v>23.709256041015742</v>
      </c>
    </row>
    <row r="46" spans="8:20" ht="10.5" customHeight="1">
      <c r="H46" s="47" t="s">
        <v>36</v>
      </c>
      <c r="J46" s="310">
        <v>-43.6</v>
      </c>
      <c r="K46" s="310">
        <v>-48.3</v>
      </c>
      <c r="L46" s="310">
        <v>-47.6</v>
      </c>
      <c r="M46" s="310">
        <v>-45.3</v>
      </c>
      <c r="N46" s="310">
        <v>-39.6</v>
      </c>
      <c r="O46" s="310">
        <v>-42</v>
      </c>
      <c r="P46" s="310">
        <v>-19.361877933333332</v>
      </c>
      <c r="Q46" s="310">
        <v>-16.3833555</v>
      </c>
      <c r="R46" s="310">
        <v>-7.517866741666669</v>
      </c>
      <c r="S46" s="310">
        <v>-1.3098316000000008</v>
      </c>
      <c r="T46" s="310">
        <v>21.047634343750005</v>
      </c>
    </row>
    <row r="47" spans="5:20" s="5" customFormat="1" ht="10.5" customHeight="1">
      <c r="E47" s="5" t="s">
        <v>109</v>
      </c>
      <c r="F47" s="5" t="s">
        <v>166</v>
      </c>
      <c r="J47" s="311">
        <v>-36.4</v>
      </c>
      <c r="K47" s="311">
        <v>-9.7</v>
      </c>
      <c r="L47" s="311">
        <v>2</v>
      </c>
      <c r="M47" s="311">
        <v>17.4</v>
      </c>
      <c r="N47" s="311">
        <v>33.8</v>
      </c>
      <c r="O47" s="311">
        <v>11.9</v>
      </c>
      <c r="P47" s="311">
        <v>29.463845750500465</v>
      </c>
      <c r="Q47" s="311">
        <v>35.95028964747115</v>
      </c>
      <c r="R47" s="311">
        <v>27.03160900098928</v>
      </c>
      <c r="S47" s="311">
        <v>37.9712196439748</v>
      </c>
      <c r="T47" s="311">
        <v>40.058174585240586</v>
      </c>
    </row>
    <row r="48" spans="7:20" ht="10.5" customHeight="1">
      <c r="G48" s="47" t="s">
        <v>64</v>
      </c>
      <c r="J48" s="310">
        <v>0.6</v>
      </c>
      <c r="K48" s="310">
        <v>-0.4</v>
      </c>
      <c r="L48" s="310">
        <v>-0.8</v>
      </c>
      <c r="M48" s="310">
        <v>-0.7</v>
      </c>
      <c r="N48" s="310">
        <v>-0.3</v>
      </c>
      <c r="O48" s="310">
        <v>0</v>
      </c>
      <c r="P48" s="310">
        <v>0</v>
      </c>
      <c r="Q48" s="310">
        <v>0</v>
      </c>
      <c r="R48" s="310">
        <v>0</v>
      </c>
      <c r="S48" s="310">
        <v>0</v>
      </c>
      <c r="T48" s="310">
        <v>0</v>
      </c>
    </row>
    <row r="49" spans="7:20" ht="10.5" customHeight="1">
      <c r="G49" s="47" t="s">
        <v>33</v>
      </c>
      <c r="J49" s="310">
        <v>-37</v>
      </c>
      <c r="K49" s="310">
        <v>-9.3</v>
      </c>
      <c r="L49" s="310">
        <v>2.8</v>
      </c>
      <c r="M49" s="310">
        <v>18.1</v>
      </c>
      <c r="N49" s="310">
        <v>34.1</v>
      </c>
      <c r="O49" s="310">
        <v>11.9</v>
      </c>
      <c r="P49" s="310">
        <v>29.463845750500465</v>
      </c>
      <c r="Q49" s="310">
        <v>35.95028964747115</v>
      </c>
      <c r="R49" s="310">
        <v>27.03160900098928</v>
      </c>
      <c r="S49" s="310">
        <v>37.9712196439748</v>
      </c>
      <c r="T49" s="310">
        <v>40.058174585240586</v>
      </c>
    </row>
    <row r="50" spans="5:20" ht="10.5" customHeight="1">
      <c r="E50" s="47" t="s">
        <v>124</v>
      </c>
      <c r="F50" s="47" t="s">
        <v>168</v>
      </c>
      <c r="J50" s="310">
        <v>-16.39951941666667</v>
      </c>
      <c r="K50" s="310">
        <v>-18</v>
      </c>
      <c r="L50" s="310">
        <v>-19.3</v>
      </c>
      <c r="M50" s="310">
        <v>33.08258957458334</v>
      </c>
      <c r="N50" s="310">
        <v>74.07189165833333</v>
      </c>
      <c r="O50" s="310">
        <v>34.56922525624999</v>
      </c>
      <c r="P50" s="310">
        <v>51.7475105275</v>
      </c>
      <c r="Q50" s="310">
        <v>29.52600737083333</v>
      </c>
      <c r="R50" s="310">
        <v>31.3616357375</v>
      </c>
      <c r="S50" s="310">
        <v>85.43367669278605</v>
      </c>
      <c r="T50" s="310">
        <v>122.82084302807539</v>
      </c>
    </row>
    <row r="51" spans="2:20" ht="10.5" customHeight="1">
      <c r="B51" s="308"/>
      <c r="C51" s="308"/>
      <c r="D51" s="308"/>
      <c r="E51" s="308"/>
      <c r="F51" s="308"/>
      <c r="G51" s="312"/>
      <c r="O51" s="310"/>
      <c r="P51" s="310"/>
      <c r="Q51" s="310"/>
      <c r="S51" s="308"/>
      <c r="T51" s="308"/>
    </row>
    <row r="52" spans="7:18" ht="10.5" customHeight="1">
      <c r="G52" s="305"/>
      <c r="H52" s="305"/>
      <c r="I52" s="305"/>
      <c r="J52" s="306"/>
      <c r="K52" s="306"/>
      <c r="L52" s="306"/>
      <c r="M52" s="306"/>
      <c r="N52" s="306"/>
      <c r="O52" s="306"/>
      <c r="P52" s="306"/>
      <c r="Q52" s="306"/>
      <c r="R52" s="305"/>
    </row>
    <row r="53" spans="2:17" ht="10.5" customHeight="1">
      <c r="B53" s="47" t="str">
        <f>"(1)"</f>
        <v>(1)</v>
      </c>
      <c r="C53" s="47" t="s">
        <v>66</v>
      </c>
      <c r="P53" s="310"/>
      <c r="Q53" s="310"/>
    </row>
    <row r="54" spans="16:17" ht="10.5" customHeight="1">
      <c r="P54" s="310"/>
      <c r="Q54" s="310"/>
    </row>
    <row r="55" spans="5:20" ht="10.5" customHeight="1">
      <c r="E55" s="47" t="s">
        <v>67</v>
      </c>
      <c r="J55" s="310">
        <v>-364.3</v>
      </c>
      <c r="K55" s="310">
        <v>-358.1</v>
      </c>
      <c r="L55" s="310">
        <v>-268.5</v>
      </c>
      <c r="M55" s="310">
        <v>-260.19982999999996</v>
      </c>
      <c r="N55" s="310">
        <v>-283.99956002325</v>
      </c>
      <c r="O55" s="310">
        <v>-235.217793176427</v>
      </c>
      <c r="P55" s="310">
        <v>-206.668376264816</v>
      </c>
      <c r="Q55" s="310">
        <v>-249.510730605311</v>
      </c>
      <c r="R55" s="310">
        <v>-580.3442333852671</v>
      </c>
      <c r="S55" s="310">
        <v>-1070.9422770215301</v>
      </c>
      <c r="T55" s="313">
        <v>-2693.012334332985</v>
      </c>
    </row>
    <row r="56" spans="5:20" ht="10.5" customHeight="1">
      <c r="E56" s="313"/>
      <c r="F56" s="313" t="s">
        <v>68</v>
      </c>
      <c r="J56" s="310">
        <v>-299.9</v>
      </c>
      <c r="K56" s="310">
        <v>-293.3</v>
      </c>
      <c r="L56" s="310">
        <v>-208.3</v>
      </c>
      <c r="M56" s="310">
        <v>-218.5</v>
      </c>
      <c r="N56" s="310">
        <v>-244.27274738925</v>
      </c>
      <c r="O56" s="310">
        <v>-209.16699026403998</v>
      </c>
      <c r="P56" s="310">
        <v>-175.13155582796003</v>
      </c>
      <c r="Q56" s="310">
        <v>-198.054421447652</v>
      </c>
      <c r="R56" s="310">
        <v>-487.8861050658</v>
      </c>
      <c r="S56" s="310">
        <v>-983.64912175262</v>
      </c>
      <c r="T56" s="313">
        <v>-2554.832911590317</v>
      </c>
    </row>
    <row r="57" spans="5:20" ht="10.5" customHeight="1">
      <c r="E57" s="313"/>
      <c r="F57" s="313" t="s">
        <v>69</v>
      </c>
      <c r="J57" s="310">
        <v>-64.4</v>
      </c>
      <c r="K57" s="310">
        <v>-64.8</v>
      </c>
      <c r="L57" s="310">
        <v>-60.2</v>
      </c>
      <c r="M57" s="310">
        <v>-41.69982999999999</v>
      </c>
      <c r="N57" s="310">
        <v>-39.726812634</v>
      </c>
      <c r="O57" s="310">
        <v>-26.050802912386988</v>
      </c>
      <c r="P57" s="310">
        <v>-31.536820436855983</v>
      </c>
      <c r="Q57" s="310">
        <v>-51.456309157659</v>
      </c>
      <c r="R57" s="310">
        <v>-92.45812831946705</v>
      </c>
      <c r="S57" s="310">
        <v>-87.29315526891</v>
      </c>
      <c r="T57" s="313">
        <v>-138.17942274266767</v>
      </c>
    </row>
    <row r="58" spans="16:18" ht="10.5" customHeight="1">
      <c r="P58" s="310"/>
      <c r="Q58" s="310"/>
      <c r="R58" s="310"/>
    </row>
    <row r="59" spans="2:18" ht="10.5" customHeight="1">
      <c r="B59" s="47" t="str">
        <f>"(2)"</f>
        <v>(2)</v>
      </c>
      <c r="C59" s="47" t="s">
        <v>70</v>
      </c>
      <c r="P59" s="310"/>
      <c r="Q59" s="310"/>
      <c r="R59" s="310"/>
    </row>
    <row r="60" spans="16:18" ht="10.5" customHeight="1">
      <c r="P60" s="310"/>
      <c r="Q60" s="310"/>
      <c r="R60" s="310"/>
    </row>
    <row r="61" spans="5:20" ht="10.5" customHeight="1">
      <c r="E61" s="47" t="s">
        <v>67</v>
      </c>
      <c r="J61" s="310">
        <v>-26.2</v>
      </c>
      <c r="K61" s="310">
        <v>-25.8</v>
      </c>
      <c r="L61" s="310">
        <v>-27.8</v>
      </c>
      <c r="M61" s="310">
        <v>-28.9</v>
      </c>
      <c r="N61" s="310">
        <v>-48.4</v>
      </c>
      <c r="O61" s="310">
        <v>-40.5</v>
      </c>
      <c r="P61" s="310">
        <v>-47.7</v>
      </c>
      <c r="Q61" s="310">
        <v>-54.2</v>
      </c>
      <c r="R61" s="310">
        <v>-46.2</v>
      </c>
      <c r="S61" s="313">
        <v>-52.5</v>
      </c>
      <c r="T61" s="313">
        <v>-53.9</v>
      </c>
    </row>
    <row r="62" spans="6:20" ht="10.5" customHeight="1">
      <c r="F62" s="47" t="s">
        <v>60</v>
      </c>
      <c r="J62" s="310">
        <v>-5.9</v>
      </c>
      <c r="K62" s="310">
        <v>-6</v>
      </c>
      <c r="L62" s="310">
        <v>-3.1</v>
      </c>
      <c r="M62" s="310">
        <v>-3.2</v>
      </c>
      <c r="N62" s="310">
        <v>-6.3</v>
      </c>
      <c r="O62" s="310">
        <v>-6.7</v>
      </c>
      <c r="P62" s="310">
        <v>-5.825561246201945</v>
      </c>
      <c r="Q62" s="310">
        <v>-20.599895207082707</v>
      </c>
      <c r="R62" s="310">
        <v>-13.869519624995068</v>
      </c>
      <c r="S62" s="313">
        <v>-21.742643970204313</v>
      </c>
      <c r="T62" s="313">
        <v>-18.604408401915713</v>
      </c>
    </row>
    <row r="63" spans="6:20" ht="10.5" customHeight="1">
      <c r="F63" s="47" t="s">
        <v>63</v>
      </c>
      <c r="J63" s="310">
        <v>-3.6</v>
      </c>
      <c r="K63" s="310">
        <v>-2.7</v>
      </c>
      <c r="L63" s="310">
        <v>-2.9</v>
      </c>
      <c r="M63" s="310">
        <v>-3.1</v>
      </c>
      <c r="N63" s="310">
        <v>-7</v>
      </c>
      <c r="O63" s="310">
        <v>-3.8</v>
      </c>
      <c r="P63" s="310">
        <v>-2.392977182889661</v>
      </c>
      <c r="Q63" s="310">
        <v>-4.8722897893217905</v>
      </c>
      <c r="R63" s="310">
        <v>-3.077473051186108</v>
      </c>
      <c r="S63" s="313">
        <v>-7.086875757575758</v>
      </c>
      <c r="T63" s="313">
        <v>-8.655247074404105</v>
      </c>
    </row>
    <row r="64" spans="6:20" ht="10.5" customHeight="1">
      <c r="F64" s="47" t="s">
        <v>65</v>
      </c>
      <c r="J64" s="310">
        <v>-16.7</v>
      </c>
      <c r="K64" s="310">
        <v>-17.1</v>
      </c>
      <c r="L64" s="310">
        <v>-21.8</v>
      </c>
      <c r="M64" s="310">
        <v>-22.6</v>
      </c>
      <c r="N64" s="310">
        <v>-35.1</v>
      </c>
      <c r="O64" s="310">
        <v>-30</v>
      </c>
      <c r="P64" s="310">
        <v>-39.481461570908394</v>
      </c>
      <c r="Q64" s="310">
        <v>-28.72781500359551</v>
      </c>
      <c r="R64" s="310">
        <v>-29.25300732381882</v>
      </c>
      <c r="S64" s="313">
        <v>-23.670480272219933</v>
      </c>
      <c r="T64" s="313">
        <v>-26.64034452368018</v>
      </c>
    </row>
    <row r="65" ht="10.5" customHeight="1">
      <c r="O65" s="310"/>
    </row>
  </sheetData>
  <mergeCells count="2">
    <mergeCell ref="B2:H2"/>
    <mergeCell ref="B3:H3"/>
  </mergeCells>
  <printOptions horizontalCentered="1" verticalCentered="1"/>
  <pageMargins left="0.5118110236220472" right="0.5118110236220472" top="0.5118110236220472" bottom="0.5118110236220472" header="0.5118110236220472" footer="0.5118110236220472"/>
  <pageSetup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R3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2" width="3.57421875" style="2" customWidth="1"/>
    <col min="3" max="3" width="3.421875" style="2" customWidth="1"/>
    <col min="4" max="4" width="2.28125" style="2" customWidth="1"/>
    <col min="5" max="5" width="2.421875" style="2" customWidth="1"/>
    <col min="6" max="6" width="18.8515625" style="2" customWidth="1"/>
    <col min="7" max="7" width="1.8515625" style="2" customWidth="1"/>
    <col min="8" max="18" width="8.7109375" style="2" customWidth="1"/>
    <col min="19" max="16384" width="11.421875" style="2" customWidth="1"/>
  </cols>
  <sheetData>
    <row r="2" spans="3:16" ht="12">
      <c r="C2" s="218" t="s">
        <v>525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3:16" ht="12">
      <c r="C3" s="220" t="s">
        <v>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3:18" ht="12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3:18" ht="12">
      <c r="C6" s="8" t="s">
        <v>1</v>
      </c>
      <c r="D6" s="8"/>
      <c r="E6" s="8"/>
      <c r="F6" s="8"/>
      <c r="G6" s="8"/>
      <c r="H6" s="314">
        <v>1996</v>
      </c>
      <c r="I6" s="314">
        <v>1997</v>
      </c>
      <c r="J6" s="314">
        <v>1998</v>
      </c>
      <c r="K6" s="314">
        <v>1999</v>
      </c>
      <c r="L6" s="314">
        <v>2000</v>
      </c>
      <c r="M6" s="314">
        <v>2001</v>
      </c>
      <c r="N6" s="314">
        <v>2002</v>
      </c>
      <c r="O6" s="314">
        <v>2003</v>
      </c>
      <c r="P6" s="314">
        <v>2004</v>
      </c>
      <c r="Q6" s="314">
        <v>2005</v>
      </c>
      <c r="R6" s="314">
        <v>2006</v>
      </c>
    </row>
    <row r="7" spans="3:18" ht="12">
      <c r="C7" s="8"/>
      <c r="D7" s="8"/>
      <c r="E7" s="8"/>
      <c r="F7" s="8"/>
      <c r="G7" s="8"/>
      <c r="H7" s="314"/>
      <c r="I7" s="314"/>
      <c r="J7" s="314"/>
      <c r="K7" s="314"/>
      <c r="L7" s="314"/>
      <c r="M7" s="314"/>
      <c r="N7" s="314"/>
      <c r="O7" s="314"/>
      <c r="P7" s="314"/>
      <c r="Q7" s="315"/>
      <c r="R7" s="315"/>
    </row>
    <row r="8" spans="3:16" ht="12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12">
      <c r="H9" s="13"/>
    </row>
    <row r="10" spans="3:18" s="1" customFormat="1" ht="12">
      <c r="C10" s="207" t="s">
        <v>103</v>
      </c>
      <c r="D10" s="1" t="s">
        <v>234</v>
      </c>
      <c r="H10" s="135">
        <v>406.8</v>
      </c>
      <c r="I10" s="135">
        <v>395.4</v>
      </c>
      <c r="J10" s="135">
        <v>299.9</v>
      </c>
      <c r="K10" s="135">
        <v>292.9</v>
      </c>
      <c r="L10" s="135">
        <v>324.8</v>
      </c>
      <c r="M10" s="135">
        <v>280.4</v>
      </c>
      <c r="N10" s="135">
        <v>412.4523522950535</v>
      </c>
      <c r="O10" s="135">
        <v>467.3928771912492</v>
      </c>
      <c r="P10" s="135">
        <v>841.0222728205267</v>
      </c>
      <c r="Q10" s="135">
        <v>1324.8921084890133</v>
      </c>
      <c r="R10" s="135">
        <v>2964.938106288485</v>
      </c>
    </row>
    <row r="11" spans="3:18" ht="12">
      <c r="C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3:18" ht="12">
      <c r="C12" s="12"/>
      <c r="D12" s="2" t="s">
        <v>102</v>
      </c>
      <c r="E12" s="2" t="s">
        <v>235</v>
      </c>
      <c r="H12" s="13">
        <v>402</v>
      </c>
      <c r="I12" s="13">
        <v>403.1</v>
      </c>
      <c r="J12" s="13">
        <v>308.7</v>
      </c>
      <c r="K12" s="13">
        <v>301.8</v>
      </c>
      <c r="L12" s="13">
        <v>334.8</v>
      </c>
      <c r="M12" s="13">
        <v>291.3</v>
      </c>
      <c r="N12" s="13">
        <v>427.05235229505354</v>
      </c>
      <c r="O12" s="13">
        <v>486.2928771912492</v>
      </c>
      <c r="P12" s="13">
        <v>876.9642333852671</v>
      </c>
      <c r="Q12" s="135">
        <v>1372.3921084890133</v>
      </c>
      <c r="R12" s="135">
        <v>3017.8054554961227</v>
      </c>
    </row>
    <row r="13" spans="3:18" ht="12">
      <c r="C13" s="12"/>
      <c r="F13" s="2" t="s">
        <v>85</v>
      </c>
      <c r="H13" s="13">
        <v>431.2</v>
      </c>
      <c r="I13" s="13">
        <v>433.3</v>
      </c>
      <c r="J13" s="13">
        <v>338.2</v>
      </c>
      <c r="K13" s="13">
        <v>328.8</v>
      </c>
      <c r="L13" s="13">
        <v>362.6</v>
      </c>
      <c r="M13" s="13">
        <v>319.4</v>
      </c>
      <c r="N13" s="13">
        <v>454.06837626481604</v>
      </c>
      <c r="O13" s="13">
        <v>519.210730605311</v>
      </c>
      <c r="P13" s="13">
        <v>877.4442333852671</v>
      </c>
      <c r="Q13" s="13">
        <v>1374.4422770215301</v>
      </c>
      <c r="R13" s="13">
        <v>3018.4123343329857</v>
      </c>
    </row>
    <row r="14" spans="3:18" ht="12">
      <c r="C14" s="12"/>
      <c r="F14" s="2" t="s">
        <v>86</v>
      </c>
      <c r="H14" s="13">
        <v>-29.2</v>
      </c>
      <c r="I14" s="13">
        <v>-30.2</v>
      </c>
      <c r="J14" s="13">
        <v>-29.5</v>
      </c>
      <c r="K14" s="13">
        <v>-27</v>
      </c>
      <c r="L14" s="13">
        <v>-27.8</v>
      </c>
      <c r="M14" s="13">
        <v>-28.1</v>
      </c>
      <c r="N14" s="13">
        <v>-27.0160239697625</v>
      </c>
      <c r="O14" s="13">
        <v>-32.917853414061796</v>
      </c>
      <c r="P14" s="13">
        <v>-0.48</v>
      </c>
      <c r="Q14" s="13">
        <v>-2.0501685325168375</v>
      </c>
      <c r="R14" s="13">
        <v>-0.6068788368624256</v>
      </c>
    </row>
    <row r="15" spans="3:18" ht="12">
      <c r="C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4:18" ht="12">
      <c r="D16" s="2" t="s">
        <v>109</v>
      </c>
      <c r="E16" s="2" t="s">
        <v>236</v>
      </c>
      <c r="H16" s="13">
        <v>4.8</v>
      </c>
      <c r="I16" s="13">
        <v>-7.7</v>
      </c>
      <c r="J16" s="13">
        <v>-8.8</v>
      </c>
      <c r="K16" s="13">
        <v>-8.9</v>
      </c>
      <c r="L16" s="13">
        <v>-10</v>
      </c>
      <c r="M16" s="13">
        <v>-10.9</v>
      </c>
      <c r="N16" s="13">
        <v>-14.6</v>
      </c>
      <c r="O16" s="13">
        <v>-18.9</v>
      </c>
      <c r="P16" s="13">
        <v>-35.94196056474036</v>
      </c>
      <c r="Q16" s="13">
        <v>-47.5</v>
      </c>
      <c r="R16" s="13">
        <v>-52.86734920763795</v>
      </c>
    </row>
    <row r="17" spans="3:18" ht="12">
      <c r="C17" s="12"/>
      <c r="F17" s="2" t="s">
        <v>85</v>
      </c>
      <c r="H17" s="13">
        <v>5.6</v>
      </c>
      <c r="I17" s="13">
        <v>7.2</v>
      </c>
      <c r="J17" s="13">
        <v>6.8</v>
      </c>
      <c r="K17" s="13">
        <v>6.9</v>
      </c>
      <c r="L17" s="13">
        <v>7.3</v>
      </c>
      <c r="M17" s="13">
        <v>0.5</v>
      </c>
      <c r="N17" s="13">
        <v>0</v>
      </c>
      <c r="O17" s="13">
        <v>0.2</v>
      </c>
      <c r="P17" s="13">
        <v>0.4</v>
      </c>
      <c r="Q17" s="13">
        <v>14.5</v>
      </c>
      <c r="R17" s="13">
        <v>16.10780226500548</v>
      </c>
    </row>
    <row r="18" spans="3:18" ht="12">
      <c r="C18" s="12"/>
      <c r="F18" s="2" t="s">
        <v>86</v>
      </c>
      <c r="H18" s="13">
        <v>-0.8</v>
      </c>
      <c r="I18" s="13">
        <v>-14.9</v>
      </c>
      <c r="J18" s="13">
        <v>-15.6</v>
      </c>
      <c r="K18" s="13">
        <v>-15.8</v>
      </c>
      <c r="L18" s="13">
        <v>-17.3</v>
      </c>
      <c r="M18" s="13">
        <v>-11.4</v>
      </c>
      <c r="N18" s="13">
        <v>-14.6</v>
      </c>
      <c r="O18" s="13">
        <v>-19.1</v>
      </c>
      <c r="P18" s="13">
        <v>-36.34196056474036</v>
      </c>
      <c r="Q18" s="13">
        <v>-62</v>
      </c>
      <c r="R18" s="13">
        <v>-68.97515147264343</v>
      </c>
    </row>
    <row r="19" spans="3:18" ht="12">
      <c r="C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3:18" s="1" customFormat="1" ht="12" customHeight="1">
      <c r="C20" s="207" t="s">
        <v>119</v>
      </c>
      <c r="D20" s="1" t="s">
        <v>237</v>
      </c>
      <c r="H20" s="135">
        <v>100.7</v>
      </c>
      <c r="I20" s="135">
        <v>124.9</v>
      </c>
      <c r="J20" s="135">
        <v>162.5</v>
      </c>
      <c r="K20" s="135">
        <v>349.6</v>
      </c>
      <c r="L20" s="135">
        <v>233.2</v>
      </c>
      <c r="M20" s="135">
        <v>146.4</v>
      </c>
      <c r="N20" s="135">
        <v>170.075</v>
      </c>
      <c r="O20" s="135">
        <v>137.5590508125</v>
      </c>
      <c r="P20" s="135">
        <v>230.85797668749998</v>
      </c>
      <c r="Q20" s="135">
        <v>466.41635163749993</v>
      </c>
      <c r="R20" s="135">
        <v>391.52726326249996</v>
      </c>
    </row>
    <row r="21" spans="3:18" ht="12">
      <c r="C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4:18" ht="12">
      <c r="D22" s="2" t="s">
        <v>102</v>
      </c>
      <c r="E22" s="2" t="s">
        <v>238</v>
      </c>
      <c r="H22" s="13">
        <v>100.7</v>
      </c>
      <c r="I22" s="13">
        <v>124.9</v>
      </c>
      <c r="J22" s="13">
        <v>162.5</v>
      </c>
      <c r="K22" s="13">
        <v>129.8</v>
      </c>
      <c r="L22" s="13">
        <v>126</v>
      </c>
      <c r="M22" s="13">
        <v>143.1</v>
      </c>
      <c r="N22" s="13">
        <v>126.075</v>
      </c>
      <c r="O22" s="13">
        <v>72.0590508125</v>
      </c>
      <c r="P22" s="13">
        <v>131.1879766875</v>
      </c>
      <c r="Q22" s="13">
        <v>191.2763516375</v>
      </c>
      <c r="R22" s="13">
        <v>153.0272632625</v>
      </c>
    </row>
    <row r="23" spans="6:18" ht="12">
      <c r="F23" s="2" t="s">
        <v>85</v>
      </c>
      <c r="H23" s="13">
        <v>100.7</v>
      </c>
      <c r="I23" s="13">
        <v>124.9</v>
      </c>
      <c r="J23" s="13">
        <v>162.5</v>
      </c>
      <c r="K23" s="13">
        <v>129.8</v>
      </c>
      <c r="L23" s="13">
        <v>126</v>
      </c>
      <c r="M23" s="13">
        <v>143.1</v>
      </c>
      <c r="N23" s="13">
        <v>126.075</v>
      </c>
      <c r="O23" s="13">
        <v>72.0590508125</v>
      </c>
      <c r="P23" s="13">
        <v>131.1879766875</v>
      </c>
      <c r="Q23" s="13">
        <v>191.2763516375</v>
      </c>
      <c r="R23" s="13">
        <v>153.0272632625</v>
      </c>
    </row>
    <row r="24" spans="6:18" ht="12">
      <c r="F24" s="2" t="s">
        <v>86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</row>
    <row r="25" spans="8:18" ht="12"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4:18" ht="9.75" customHeight="1">
      <c r="D26" s="2" t="s">
        <v>109</v>
      </c>
      <c r="E26" s="2" t="s">
        <v>236</v>
      </c>
      <c r="H26" s="13">
        <v>0</v>
      </c>
      <c r="I26" s="13">
        <v>0</v>
      </c>
      <c r="J26" s="13">
        <v>0</v>
      </c>
      <c r="K26" s="13">
        <v>219.8</v>
      </c>
      <c r="L26" s="13">
        <v>107.2</v>
      </c>
      <c r="M26" s="13">
        <v>3.299999999999983</v>
      </c>
      <c r="N26" s="13">
        <v>44</v>
      </c>
      <c r="O26" s="13">
        <v>65.5</v>
      </c>
      <c r="P26" s="13">
        <v>99.67</v>
      </c>
      <c r="Q26" s="13">
        <v>275.14</v>
      </c>
      <c r="R26" s="13">
        <v>238.5</v>
      </c>
    </row>
    <row r="27" spans="6:18" ht="12">
      <c r="F27" s="2" t="s">
        <v>85</v>
      </c>
      <c r="H27" s="13">
        <v>127.6</v>
      </c>
      <c r="I27" s="13">
        <v>269.6</v>
      </c>
      <c r="J27" s="13">
        <v>302.4</v>
      </c>
      <c r="K27" s="13">
        <v>375.4</v>
      </c>
      <c r="L27" s="13">
        <v>269.4</v>
      </c>
      <c r="M27" s="13">
        <v>250</v>
      </c>
      <c r="N27" s="13">
        <v>374.12</v>
      </c>
      <c r="O27" s="13">
        <v>309.6</v>
      </c>
      <c r="P27" s="13">
        <v>401.97</v>
      </c>
      <c r="Q27" s="13">
        <v>656.04</v>
      </c>
      <c r="R27" s="13">
        <v>700.9</v>
      </c>
    </row>
    <row r="28" spans="6:18" ht="12">
      <c r="F28" s="2" t="s">
        <v>86</v>
      </c>
      <c r="H28" s="13">
        <v>-127.6</v>
      </c>
      <c r="I28" s="13">
        <v>-269.6</v>
      </c>
      <c r="J28" s="13">
        <v>-302.4</v>
      </c>
      <c r="K28" s="13">
        <v>-155.6</v>
      </c>
      <c r="L28" s="13">
        <v>-162.2</v>
      </c>
      <c r="M28" s="13">
        <v>-246.7</v>
      </c>
      <c r="N28" s="13">
        <v>-330.12</v>
      </c>
      <c r="O28" s="13">
        <v>-244.1</v>
      </c>
      <c r="P28" s="13">
        <v>-302.3</v>
      </c>
      <c r="Q28" s="13">
        <v>-380.9</v>
      </c>
      <c r="R28" s="13">
        <v>-462.4</v>
      </c>
    </row>
    <row r="29" spans="8:18" ht="12"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8:18" ht="12"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4:18" ht="12">
      <c r="D31" s="1" t="s">
        <v>239</v>
      </c>
      <c r="E31" s="1"/>
      <c r="F31" s="1"/>
      <c r="G31" s="1"/>
      <c r="H31" s="135">
        <v>507.5</v>
      </c>
      <c r="I31" s="135">
        <v>520.3</v>
      </c>
      <c r="J31" s="135">
        <v>462.4</v>
      </c>
      <c r="K31" s="135">
        <v>642.5</v>
      </c>
      <c r="L31" s="135">
        <v>558</v>
      </c>
      <c r="M31" s="135">
        <v>426.8</v>
      </c>
      <c r="N31" s="135">
        <v>582.5273522950536</v>
      </c>
      <c r="O31" s="135">
        <v>604.9519280037492</v>
      </c>
      <c r="P31" s="135">
        <v>1071.8802495080267</v>
      </c>
      <c r="Q31" s="135">
        <v>1791.3084601265132</v>
      </c>
      <c r="R31" s="135">
        <v>3356.465369550985</v>
      </c>
    </row>
    <row r="32" spans="6:18" ht="12">
      <c r="F32" s="2" t="s">
        <v>85</v>
      </c>
      <c r="H32" s="13">
        <v>665.1</v>
      </c>
      <c r="I32" s="13">
        <v>835</v>
      </c>
      <c r="J32" s="13">
        <v>809.9</v>
      </c>
      <c r="K32" s="13">
        <v>840.9</v>
      </c>
      <c r="L32" s="13">
        <v>765.3</v>
      </c>
      <c r="M32" s="13">
        <v>713</v>
      </c>
      <c r="N32" s="13">
        <v>954.2633762648161</v>
      </c>
      <c r="O32" s="13">
        <v>901.0697814178111</v>
      </c>
      <c r="P32" s="13">
        <v>1411.0022100727672</v>
      </c>
      <c r="Q32" s="13">
        <v>2236.2586286590304</v>
      </c>
      <c r="R32" s="13">
        <v>3888.447399860491</v>
      </c>
    </row>
    <row r="33" spans="4:18" ht="12">
      <c r="D33" s="8"/>
      <c r="F33" s="2" t="s">
        <v>86</v>
      </c>
      <c r="H33" s="13">
        <v>-157.6</v>
      </c>
      <c r="I33" s="13">
        <v>-314.7</v>
      </c>
      <c r="J33" s="13">
        <v>-347.5</v>
      </c>
      <c r="K33" s="13">
        <v>-198.4</v>
      </c>
      <c r="L33" s="13">
        <v>-207.3</v>
      </c>
      <c r="M33" s="13">
        <v>-286.2</v>
      </c>
      <c r="N33" s="13">
        <v>-371.7360239697625</v>
      </c>
      <c r="O33" s="13">
        <v>-296.1178534140618</v>
      </c>
      <c r="P33" s="13">
        <v>-339.12196056474033</v>
      </c>
      <c r="Q33" s="13">
        <v>-444.95016853251684</v>
      </c>
      <c r="R33" s="13">
        <v>-531.982030309506</v>
      </c>
    </row>
    <row r="34" spans="3:18" ht="12">
      <c r="C34" s="267"/>
      <c r="D34" s="267"/>
      <c r="E34" s="267"/>
      <c r="F34" s="267"/>
      <c r="G34" s="267"/>
      <c r="H34" s="268"/>
      <c r="I34" s="268"/>
      <c r="J34" s="268"/>
      <c r="K34" s="268"/>
      <c r="L34" s="268"/>
      <c r="M34" s="268"/>
      <c r="N34" s="268"/>
      <c r="O34" s="268"/>
      <c r="P34" s="267"/>
      <c r="Q34" s="267"/>
      <c r="R34" s="267"/>
    </row>
    <row r="35" spans="3:16" ht="12">
      <c r="C35" s="8"/>
      <c r="D35" s="8"/>
      <c r="E35" s="8"/>
      <c r="F35" s="8"/>
      <c r="G35" s="8"/>
      <c r="H35" s="14"/>
      <c r="I35" s="14"/>
      <c r="J35" s="14"/>
      <c r="K35" s="14"/>
      <c r="L35" s="14"/>
      <c r="M35" s="14"/>
      <c r="N35" s="14"/>
      <c r="O35" s="14"/>
      <c r="P35" s="8"/>
    </row>
  </sheetData>
  <printOptions horizontalCentered="1" verticalCentered="1"/>
  <pageMargins left="0.5118110236220472" right="0.5118110236220472" top="0.5118110236220472" bottom="0.5118110236220472" header="0.5118110236220472" footer="0.5118110236220472"/>
  <pageSetup fitToHeight="1" fitToWidth="1" horizontalDpi="300" verticalDpi="300" orientation="portrait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U203"/>
  <sheetViews>
    <sheetView zoomScale="75" zoomScaleNormal="75" workbookViewId="0" topLeftCell="A1">
      <selection activeCell="A1" sqref="A1"/>
    </sheetView>
  </sheetViews>
  <sheetFormatPr defaultColWidth="11.421875" defaultRowHeight="15.75" customHeight="1"/>
  <cols>
    <col min="1" max="1" width="1.8515625" style="25" customWidth="1"/>
    <col min="2" max="2" width="2.57421875" style="25" customWidth="1"/>
    <col min="3" max="3" width="2.28125" style="25" customWidth="1"/>
    <col min="4" max="4" width="3.57421875" style="25" customWidth="1"/>
    <col min="5" max="8" width="2.7109375" style="25" customWidth="1"/>
    <col min="9" max="9" width="31.7109375" style="25" customWidth="1"/>
    <col min="10" max="10" width="1.7109375" style="25" customWidth="1"/>
    <col min="11" max="21" width="8.57421875" style="25" customWidth="1"/>
    <col min="22" max="16384" width="11.421875" style="25" customWidth="1"/>
  </cols>
  <sheetData>
    <row r="2" spans="2:20" s="42" customFormat="1" ht="15.75" customHeight="1">
      <c r="B2" s="218" t="s">
        <v>524</v>
      </c>
      <c r="C2" s="3"/>
      <c r="D2" s="3"/>
      <c r="E2" s="3"/>
      <c r="F2" s="3"/>
      <c r="G2" s="3"/>
      <c r="H2" s="3"/>
      <c r="I2" s="176"/>
      <c r="J2" s="3"/>
      <c r="K2" s="3"/>
      <c r="L2" s="3"/>
      <c r="M2" s="3"/>
      <c r="N2" s="3"/>
      <c r="O2" s="3"/>
      <c r="P2" s="3"/>
      <c r="Q2" s="3"/>
      <c r="R2" s="3"/>
      <c r="S2" s="3"/>
      <c r="T2" s="1"/>
    </row>
    <row r="3" spans="2:20" s="43" customFormat="1" ht="15.75" customHeight="1">
      <c r="B3" s="220" t="s">
        <v>0</v>
      </c>
      <c r="C3" s="4"/>
      <c r="D3" s="4"/>
      <c r="E3" s="4"/>
      <c r="F3" s="4"/>
      <c r="G3" s="4"/>
      <c r="H3" s="4"/>
      <c r="I3" s="177"/>
      <c r="J3" s="4"/>
      <c r="K3" s="4"/>
      <c r="L3" s="4"/>
      <c r="M3" s="4"/>
      <c r="N3" s="4"/>
      <c r="O3" s="4"/>
      <c r="P3" s="4"/>
      <c r="Q3" s="4"/>
      <c r="R3" s="4"/>
      <c r="S3" s="4"/>
      <c r="T3" s="2"/>
    </row>
    <row r="4" spans="1:19" ht="15.75" customHeight="1">
      <c r="A4" s="177"/>
      <c r="B4" s="177"/>
      <c r="C4" s="177"/>
      <c r="D4" s="177"/>
      <c r="E4" s="177"/>
      <c r="F4" s="177"/>
      <c r="G4" s="177"/>
      <c r="H4" s="178"/>
      <c r="I4" s="178"/>
      <c r="J4" s="178"/>
      <c r="K4" s="178"/>
      <c r="L4" s="178"/>
      <c r="M4" s="178"/>
      <c r="N4" s="177"/>
      <c r="O4" s="177"/>
      <c r="P4" s="177"/>
      <c r="Q4" s="177"/>
      <c r="R4" s="177"/>
      <c r="S4" s="177"/>
    </row>
    <row r="5" spans="1:21" ht="15.75" customHeight="1">
      <c r="A5" s="179"/>
      <c r="B5" s="179"/>
      <c r="C5" s="179"/>
      <c r="D5" s="179"/>
      <c r="E5" s="179"/>
      <c r="F5" s="179"/>
      <c r="G5" s="179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</row>
    <row r="6" spans="1:21" ht="15.75" customHeight="1">
      <c r="A6" s="181"/>
      <c r="B6" s="25" t="s">
        <v>1</v>
      </c>
      <c r="H6" s="34"/>
      <c r="I6" s="34"/>
      <c r="J6" s="34"/>
      <c r="K6" s="25">
        <v>1996</v>
      </c>
      <c r="L6" s="25">
        <v>1997</v>
      </c>
      <c r="M6" s="25">
        <v>1998</v>
      </c>
      <c r="N6" s="25">
        <v>1999</v>
      </c>
      <c r="O6" s="25">
        <v>2000</v>
      </c>
      <c r="P6" s="25">
        <v>2001</v>
      </c>
      <c r="Q6" s="25">
        <v>2002</v>
      </c>
      <c r="R6" s="25">
        <v>2003</v>
      </c>
      <c r="S6" s="25">
        <v>2004</v>
      </c>
      <c r="T6" s="25">
        <v>2005</v>
      </c>
      <c r="U6" s="25">
        <v>2006</v>
      </c>
    </row>
    <row r="7" spans="1:21" ht="15.75" customHeight="1">
      <c r="A7" s="182"/>
      <c r="B7" s="182"/>
      <c r="C7" s="182"/>
      <c r="D7" s="182"/>
      <c r="E7" s="182"/>
      <c r="F7" s="182"/>
      <c r="G7" s="182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8:13" ht="9.75" customHeight="1">
      <c r="H8" s="33"/>
      <c r="I8" s="33"/>
      <c r="J8" s="33"/>
      <c r="K8" s="33"/>
      <c r="L8" s="33"/>
      <c r="M8" s="33"/>
    </row>
    <row r="9" spans="2:21" s="44" customFormat="1" ht="12.75" customHeight="1">
      <c r="B9" s="44" t="s">
        <v>111</v>
      </c>
      <c r="C9" s="44" t="s">
        <v>122</v>
      </c>
      <c r="K9" s="184">
        <v>3063.707776530001</v>
      </c>
      <c r="L9" s="184">
        <v>3421.984060732819</v>
      </c>
      <c r="M9" s="184">
        <v>4160.306186612341</v>
      </c>
      <c r="N9" s="184">
        <v>974.6749069966982</v>
      </c>
      <c r="O9" s="184">
        <v>450.6934022170726</v>
      </c>
      <c r="P9" s="184">
        <v>1957.9244713770468</v>
      </c>
      <c r="Q9" s="44">
        <v>1435.7002117042794</v>
      </c>
      <c r="R9" s="44">
        <v>1511.0646699519057</v>
      </c>
      <c r="S9" s="44">
        <v>-1810.026283855259</v>
      </c>
      <c r="T9" s="44">
        <v>-92.69188480127923</v>
      </c>
      <c r="U9" s="44">
        <v>-6805.409172260144</v>
      </c>
    </row>
    <row r="10" spans="3:16" s="33" customFormat="1" ht="12.75" customHeight="1">
      <c r="C10" s="185"/>
      <c r="K10" s="45"/>
      <c r="L10" s="45"/>
      <c r="M10" s="45"/>
      <c r="N10" s="45"/>
      <c r="O10" s="45"/>
      <c r="P10" s="45"/>
    </row>
    <row r="11" spans="3:21" s="33" customFormat="1" ht="12.75" customHeight="1">
      <c r="C11" s="135" t="s">
        <v>102</v>
      </c>
      <c r="D11" s="135" t="s">
        <v>57</v>
      </c>
      <c r="K11" s="184">
        <v>3681.16377653</v>
      </c>
      <c r="L11" s="184">
        <v>3808.7071769122085</v>
      </c>
      <c r="M11" s="184">
        <v>3144.3367144102194</v>
      </c>
      <c r="N11" s="184">
        <v>6203.092230477374</v>
      </c>
      <c r="O11" s="184">
        <v>873.3615109978776</v>
      </c>
      <c r="P11" s="184">
        <v>2590.047040960665</v>
      </c>
      <c r="Q11" s="44">
        <v>2206.7696529762507</v>
      </c>
      <c r="R11" s="44">
        <v>2701.163915545756</v>
      </c>
      <c r="S11" s="44">
        <v>5609.601116391253</v>
      </c>
      <c r="T11" s="44">
        <v>4750.626282112873</v>
      </c>
      <c r="U11" s="44">
        <v>5076.056994041681</v>
      </c>
    </row>
    <row r="12" spans="5:21" s="33" customFormat="1" ht="12.75" customHeight="1">
      <c r="E12" s="33" t="s">
        <v>83</v>
      </c>
      <c r="K12" s="45">
        <v>-1133.45222347</v>
      </c>
      <c r="L12" s="45">
        <v>-1462.6928230877916</v>
      </c>
      <c r="M12" s="45">
        <v>-1483.4812635897804</v>
      </c>
      <c r="N12" s="45">
        <v>-2557.9239873626248</v>
      </c>
      <c r="O12" s="45">
        <v>-3986.645149322123</v>
      </c>
      <c r="P12" s="45">
        <v>-1609.7068109924548</v>
      </c>
      <c r="Q12" s="33">
        <v>-343.1534894348283</v>
      </c>
      <c r="R12" s="33">
        <v>-1606.2546913061124</v>
      </c>
      <c r="S12" s="33">
        <v>-1563.11829906</v>
      </c>
      <c r="T12" s="33">
        <v>-2208.9756920009345</v>
      </c>
      <c r="U12" s="33">
        <v>-2875.6032860244595</v>
      </c>
    </row>
    <row r="13" spans="6:21" s="33" customFormat="1" ht="12.75" customHeight="1">
      <c r="F13" s="33" t="s">
        <v>4</v>
      </c>
      <c r="K13" s="45">
        <v>-1016.6522234700001</v>
      </c>
      <c r="L13" s="45">
        <v>-1148.0418078123862</v>
      </c>
      <c r="M13" s="45">
        <v>-1262.786817851406</v>
      </c>
      <c r="N13" s="45">
        <v>-1896.3904325472188</v>
      </c>
      <c r="O13" s="45">
        <v>-3573.4401994467935</v>
      </c>
      <c r="P13" s="45">
        <v>-1111.3489027935582</v>
      </c>
      <c r="Q13" s="33">
        <v>309.61968623865573</v>
      </c>
      <c r="R13" s="33">
        <v>-587.8421923899999</v>
      </c>
      <c r="S13" s="33">
        <v>-506.54833859999985</v>
      </c>
      <c r="T13" s="33">
        <v>-790.12863085</v>
      </c>
      <c r="U13" s="33">
        <v>-1006.9026384529781</v>
      </c>
    </row>
    <row r="14" spans="7:21" s="45" customFormat="1" ht="12.75" customHeight="1">
      <c r="G14" s="45" t="s">
        <v>172</v>
      </c>
      <c r="K14" s="45">
        <v>-1016.6522234700001</v>
      </c>
      <c r="L14" s="45">
        <v>-1148.0418078123862</v>
      </c>
      <c r="M14" s="45">
        <v>-1262.786817851406</v>
      </c>
      <c r="N14" s="45">
        <v>-1896.3904325472188</v>
      </c>
      <c r="O14" s="45">
        <v>-3573.4401994467935</v>
      </c>
      <c r="P14" s="45">
        <v>-1111.3489027935582</v>
      </c>
      <c r="Q14" s="33">
        <v>309.61968623865573</v>
      </c>
      <c r="R14" s="33">
        <v>-587.8421923899999</v>
      </c>
      <c r="S14" s="33">
        <v>-506.54833859999985</v>
      </c>
      <c r="T14" s="45">
        <v>-790.12863085</v>
      </c>
      <c r="U14" s="45">
        <v>-1006.9026384529781</v>
      </c>
    </row>
    <row r="15" spans="7:21" s="33" customFormat="1" ht="12.75" customHeight="1">
      <c r="G15" s="33" t="s">
        <v>173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</row>
    <row r="16" spans="6:21" s="45" customFormat="1" ht="12.75" customHeight="1">
      <c r="F16" s="45" t="s">
        <v>5</v>
      </c>
      <c r="K16" s="45">
        <v>-116.8</v>
      </c>
      <c r="L16" s="45">
        <v>-134.1</v>
      </c>
      <c r="M16" s="45">
        <v>-167.3</v>
      </c>
      <c r="N16" s="45">
        <v>91.3</v>
      </c>
      <c r="O16" s="45">
        <v>-384.89961062</v>
      </c>
      <c r="P16" s="45">
        <v>-330.58532495</v>
      </c>
      <c r="Q16" s="33">
        <v>-231.3397461369102</v>
      </c>
      <c r="R16" s="33">
        <v>-546.8377410061121</v>
      </c>
      <c r="S16" s="33">
        <v>-824.2623187000002</v>
      </c>
      <c r="T16" s="45">
        <v>-945.6727810209344</v>
      </c>
      <c r="U16" s="45">
        <v>-956.3203195966669</v>
      </c>
    </row>
    <row r="17" spans="11:16" s="33" customFormat="1" ht="12.75" customHeight="1">
      <c r="K17" s="45"/>
      <c r="L17" s="45"/>
      <c r="M17" s="45"/>
      <c r="N17" s="45"/>
      <c r="O17" s="45"/>
      <c r="P17" s="45"/>
    </row>
    <row r="18" spans="6:21" s="33" customFormat="1" ht="12.75" customHeight="1">
      <c r="F18" s="33" t="s">
        <v>6</v>
      </c>
      <c r="K18" s="45">
        <v>0</v>
      </c>
      <c r="L18" s="45">
        <v>-180.55101527540538</v>
      </c>
      <c r="M18" s="45">
        <v>-53.39444573837442</v>
      </c>
      <c r="N18" s="45">
        <v>-752.8335548154059</v>
      </c>
      <c r="O18" s="45">
        <v>-28.305339255329415</v>
      </c>
      <c r="P18" s="45">
        <v>-167.77258324889647</v>
      </c>
      <c r="Q18" s="33">
        <v>-421.4334295365734</v>
      </c>
      <c r="R18" s="33">
        <v>-471.57475791</v>
      </c>
      <c r="S18" s="33">
        <v>-232.30764176000002</v>
      </c>
      <c r="T18" s="33">
        <v>-473.17428013000006</v>
      </c>
      <c r="U18" s="33">
        <v>-912.3803279748145</v>
      </c>
    </row>
    <row r="19" spans="7:21" s="45" customFormat="1" ht="12.75" customHeight="1">
      <c r="G19" s="45" t="s">
        <v>172</v>
      </c>
      <c r="K19" s="45">
        <v>0</v>
      </c>
      <c r="L19" s="45">
        <v>-180.55101527540538</v>
      </c>
      <c r="M19" s="45">
        <v>-53.39444573837442</v>
      </c>
      <c r="N19" s="45">
        <v>-752.8335548154059</v>
      </c>
      <c r="O19" s="45">
        <v>-28.305339255329415</v>
      </c>
      <c r="P19" s="45">
        <v>-167.77258324889647</v>
      </c>
      <c r="Q19" s="33">
        <v>-421.4334295365734</v>
      </c>
      <c r="R19" s="33">
        <v>-471.57475791</v>
      </c>
      <c r="S19" s="33">
        <v>-232.30764176000002</v>
      </c>
      <c r="T19" s="33">
        <v>-473.17428013000006</v>
      </c>
      <c r="U19" s="33">
        <v>-912.3803279748145</v>
      </c>
    </row>
    <row r="20" spans="7:21" s="33" customFormat="1" ht="12.75" customHeight="1">
      <c r="G20" s="33" t="s">
        <v>173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</row>
    <row r="21" spans="11:16" s="33" customFormat="1" ht="12.75" customHeight="1">
      <c r="K21" s="45"/>
      <c r="L21" s="45"/>
      <c r="M21" s="45"/>
      <c r="N21" s="45"/>
      <c r="O21" s="45"/>
      <c r="P21" s="45"/>
    </row>
    <row r="22" spans="11:16" s="33" customFormat="1" ht="12.75" customHeight="1">
      <c r="K22" s="45"/>
      <c r="L22" s="45"/>
      <c r="M22" s="45"/>
      <c r="N22" s="45"/>
      <c r="O22" s="45"/>
      <c r="P22" s="45"/>
    </row>
    <row r="23" spans="5:21" s="33" customFormat="1" ht="12.75" customHeight="1">
      <c r="E23" s="33" t="s">
        <v>84</v>
      </c>
      <c r="K23" s="45">
        <v>4814.616</v>
      </c>
      <c r="L23" s="45">
        <v>5271.4</v>
      </c>
      <c r="M23" s="45">
        <v>4627.817978</v>
      </c>
      <c r="N23" s="45">
        <v>8761.016217839999</v>
      </c>
      <c r="O23" s="45">
        <v>4860.006660320001</v>
      </c>
      <c r="P23" s="45">
        <v>4199.753851953119</v>
      </c>
      <c r="Q23" s="33">
        <v>2549.9231424110803</v>
      </c>
      <c r="R23" s="33">
        <v>4307.418606851868</v>
      </c>
      <c r="S23" s="33">
        <v>7172.719415451253</v>
      </c>
      <c r="T23" s="33">
        <v>6959.601974113808</v>
      </c>
      <c r="U23" s="33">
        <v>7951.66028006614</v>
      </c>
    </row>
    <row r="24" spans="6:21" s="33" customFormat="1" ht="12.75" customHeight="1">
      <c r="F24" s="33" t="s">
        <v>4</v>
      </c>
      <c r="K24" s="45">
        <v>4039</v>
      </c>
      <c r="L24" s="45">
        <v>4211.4</v>
      </c>
      <c r="M24" s="45">
        <v>4154.7</v>
      </c>
      <c r="N24" s="45">
        <v>8862.657042839997</v>
      </c>
      <c r="O24" s="45">
        <v>2817.05084252</v>
      </c>
      <c r="P24" s="45">
        <v>3423.9367360500005</v>
      </c>
      <c r="Q24" s="33">
        <v>1309.1638774399999</v>
      </c>
      <c r="R24" s="33">
        <v>1546.397020831</v>
      </c>
      <c r="S24" s="33">
        <v>1242.9057638400009</v>
      </c>
      <c r="T24" s="33">
        <v>796.1912796604461</v>
      </c>
      <c r="U24" s="33">
        <v>1957.5178023000003</v>
      </c>
    </row>
    <row r="25" spans="7:21" s="33" customFormat="1" ht="12.75" customHeight="1">
      <c r="G25" s="33" t="s">
        <v>174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</row>
    <row r="26" spans="7:21" s="33" customFormat="1" ht="12.75" customHeight="1">
      <c r="G26" s="33" t="s">
        <v>175</v>
      </c>
      <c r="K26" s="45">
        <v>4039</v>
      </c>
      <c r="L26" s="45">
        <v>4211.4</v>
      </c>
      <c r="M26" s="45">
        <v>4154.7</v>
      </c>
      <c r="N26" s="45">
        <v>8862.657042839997</v>
      </c>
      <c r="O26" s="45">
        <v>2817.05084252</v>
      </c>
      <c r="P26" s="45">
        <v>3423.9367360500005</v>
      </c>
      <c r="Q26" s="33">
        <v>1309.1638774399999</v>
      </c>
      <c r="R26" s="33">
        <v>1546.397020831</v>
      </c>
      <c r="S26" s="33">
        <v>1242.9057638400009</v>
      </c>
      <c r="T26" s="33">
        <v>796.1912796604461</v>
      </c>
      <c r="U26" s="33">
        <v>1957.5178023000003</v>
      </c>
    </row>
    <row r="27" spans="6:21" s="33" customFormat="1" ht="12.75" customHeight="1">
      <c r="F27" s="33" t="s">
        <v>5</v>
      </c>
      <c r="K27" s="45">
        <v>477.6</v>
      </c>
      <c r="L27" s="45">
        <v>781.2</v>
      </c>
      <c r="M27" s="45">
        <v>341.7</v>
      </c>
      <c r="N27" s="45">
        <v>281.3</v>
      </c>
      <c r="O27" s="45">
        <v>1170.5909928</v>
      </c>
      <c r="P27" s="45">
        <v>1104.6221159031197</v>
      </c>
      <c r="Q27" s="33">
        <v>1366.63226497108</v>
      </c>
      <c r="R27" s="33">
        <v>3335.173586020868</v>
      </c>
      <c r="S27" s="33">
        <v>5951.593651611252</v>
      </c>
      <c r="T27" s="33">
        <v>6539.023694453362</v>
      </c>
      <c r="U27" s="33">
        <v>7457.349711766138</v>
      </c>
    </row>
    <row r="28" spans="11:16" s="33" customFormat="1" ht="12.75" customHeight="1">
      <c r="K28" s="45"/>
      <c r="L28" s="45"/>
      <c r="M28" s="45"/>
      <c r="N28" s="45"/>
      <c r="O28" s="45"/>
      <c r="P28" s="45"/>
    </row>
    <row r="29" spans="6:21" s="33" customFormat="1" ht="12.75" customHeight="1">
      <c r="F29" s="33" t="s">
        <v>6</v>
      </c>
      <c r="K29" s="45">
        <v>298.016</v>
      </c>
      <c r="L29" s="45">
        <v>278.8</v>
      </c>
      <c r="M29" s="45">
        <v>131.417978</v>
      </c>
      <c r="N29" s="45">
        <v>-382.940825</v>
      </c>
      <c r="O29" s="45">
        <v>872.364825</v>
      </c>
      <c r="P29" s="45">
        <v>-328.805</v>
      </c>
      <c r="Q29" s="33">
        <v>-125.87300000000005</v>
      </c>
      <c r="R29" s="33">
        <v>-574.1519999999998</v>
      </c>
      <c r="S29" s="33">
        <v>-21.78</v>
      </c>
      <c r="T29" s="33">
        <v>-375.61300000000006</v>
      </c>
      <c r="U29" s="33">
        <v>-1463.2072339999995</v>
      </c>
    </row>
    <row r="30" spans="7:21" s="33" customFormat="1" ht="12.75" customHeight="1">
      <c r="G30" s="33" t="s">
        <v>174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</row>
    <row r="31" spans="7:21" s="33" customFormat="1" ht="12.75" customHeight="1">
      <c r="G31" s="33" t="s">
        <v>175</v>
      </c>
      <c r="K31" s="45">
        <v>298.016</v>
      </c>
      <c r="L31" s="45">
        <v>278.8</v>
      </c>
      <c r="M31" s="45">
        <v>131.417978</v>
      </c>
      <c r="N31" s="45">
        <v>-382.940825</v>
      </c>
      <c r="O31" s="45">
        <v>872.364825</v>
      </c>
      <c r="P31" s="45">
        <v>-328.805</v>
      </c>
      <c r="Q31" s="33">
        <v>-125.87300000000005</v>
      </c>
      <c r="R31" s="33">
        <v>-574.1519999999998</v>
      </c>
      <c r="S31" s="33">
        <v>-21.78</v>
      </c>
      <c r="T31" s="33">
        <v>-375.61300000000006</v>
      </c>
      <c r="U31" s="33">
        <v>-1463.2072339999995</v>
      </c>
    </row>
    <row r="32" spans="1:16" s="33" customFormat="1" ht="12.75" customHeight="1">
      <c r="A32" s="34"/>
      <c r="B32" s="34"/>
      <c r="C32" s="186"/>
      <c r="D32" s="34"/>
      <c r="E32" s="34"/>
      <c r="F32" s="34"/>
      <c r="G32" s="34"/>
      <c r="H32" s="34"/>
      <c r="I32" s="34"/>
      <c r="J32" s="34"/>
      <c r="K32" s="187"/>
      <c r="L32" s="187"/>
      <c r="M32" s="187"/>
      <c r="N32" s="187"/>
      <c r="O32" s="187"/>
      <c r="P32" s="187"/>
    </row>
    <row r="33" spans="3:21" s="46" customFormat="1" ht="12.75" customHeight="1">
      <c r="C33" s="188" t="s">
        <v>109</v>
      </c>
      <c r="D33" s="188" t="s">
        <v>123</v>
      </c>
      <c r="K33" s="189">
        <v>1134.1433978536243</v>
      </c>
      <c r="L33" s="189">
        <v>1625.098954794009</v>
      </c>
      <c r="M33" s="189">
        <v>-2468.6351704604162</v>
      </c>
      <c r="N33" s="189">
        <v>-3217.4113940381894</v>
      </c>
      <c r="O33" s="189">
        <v>638.7850891440254</v>
      </c>
      <c r="P33" s="189">
        <v>139.27104064031914</v>
      </c>
      <c r="Q33" s="46">
        <v>-2317.2913290180713</v>
      </c>
      <c r="R33" s="44">
        <v>-2645.2984645573015</v>
      </c>
      <c r="S33" s="46">
        <v>-3308.46797389692</v>
      </c>
      <c r="T33" s="46">
        <v>-2623.9540441176114</v>
      </c>
      <c r="U33" s="46">
        <v>-10008.185498808456</v>
      </c>
    </row>
    <row r="34" spans="4:16" s="33" customFormat="1" ht="12.75" customHeight="1">
      <c r="D34" s="190"/>
      <c r="K34" s="45"/>
      <c r="L34" s="45"/>
      <c r="M34" s="45"/>
      <c r="N34" s="45"/>
      <c r="O34" s="45"/>
      <c r="P34" s="45"/>
    </row>
    <row r="35" spans="5:21" s="33" customFormat="1" ht="12.75" customHeight="1">
      <c r="E35" s="33" t="s">
        <v>176</v>
      </c>
      <c r="K35" s="45">
        <v>-134.53860214637584</v>
      </c>
      <c r="L35" s="45">
        <v>-989.1010452059912</v>
      </c>
      <c r="M35" s="45">
        <v>-3310.6351704604167</v>
      </c>
      <c r="N35" s="45">
        <v>-5795.0762931581885</v>
      </c>
      <c r="O35" s="187">
        <v>766.0620268840248</v>
      </c>
      <c r="P35" s="187">
        <v>-1386.0051861396805</v>
      </c>
      <c r="Q35" s="34">
        <v>-3315.8058956780696</v>
      </c>
      <c r="R35" s="33">
        <v>-4698.980512080299</v>
      </c>
      <c r="S35" s="34">
        <v>-4430.240189924054</v>
      </c>
      <c r="T35" s="33">
        <v>-4218.405279604587</v>
      </c>
      <c r="U35" s="33">
        <v>-10850.881886439507</v>
      </c>
    </row>
    <row r="36" spans="6:21" s="33" customFormat="1" ht="12.75" customHeight="1">
      <c r="F36" s="33" t="s">
        <v>177</v>
      </c>
      <c r="K36" s="45">
        <v>-42.61855896709552</v>
      </c>
      <c r="L36" s="45">
        <v>-743.3157848127473</v>
      </c>
      <c r="M36" s="45">
        <v>-2518.269055653042</v>
      </c>
      <c r="N36" s="45">
        <v>-3474.2658806265963</v>
      </c>
      <c r="O36" s="187">
        <v>820.8652730065688</v>
      </c>
      <c r="P36" s="187">
        <v>-2094.003944902447</v>
      </c>
      <c r="Q36" s="34">
        <v>-3272.1021942608477</v>
      </c>
      <c r="R36" s="33">
        <v>-4853.459285736222</v>
      </c>
      <c r="S36" s="34">
        <v>-3204.914036160213</v>
      </c>
      <c r="T36" s="33">
        <v>-4015.3105557184626</v>
      </c>
      <c r="U36" s="33">
        <v>-3000.379975877888</v>
      </c>
    </row>
    <row r="37" spans="7:21" s="33" customFormat="1" ht="12.75" customHeight="1">
      <c r="G37" s="33" t="s">
        <v>79</v>
      </c>
      <c r="K37" s="45">
        <v>0</v>
      </c>
      <c r="L37" s="45">
        <v>0</v>
      </c>
      <c r="M37" s="45">
        <v>0</v>
      </c>
      <c r="N37" s="45">
        <v>0</v>
      </c>
      <c r="O37" s="187">
        <v>0</v>
      </c>
      <c r="P37" s="187">
        <v>0</v>
      </c>
      <c r="Q37" s="34">
        <v>0</v>
      </c>
      <c r="R37" s="33">
        <v>0</v>
      </c>
      <c r="S37" s="34">
        <v>0</v>
      </c>
      <c r="T37" s="33">
        <v>0</v>
      </c>
      <c r="U37" s="33">
        <v>0</v>
      </c>
    </row>
    <row r="38" spans="7:21" s="33" customFormat="1" ht="12.75" customHeight="1">
      <c r="G38" s="33" t="s">
        <v>80</v>
      </c>
      <c r="K38" s="45">
        <v>0</v>
      </c>
      <c r="L38" s="45">
        <v>0</v>
      </c>
      <c r="M38" s="45">
        <v>0</v>
      </c>
      <c r="N38" s="45">
        <v>0</v>
      </c>
      <c r="O38" s="187">
        <v>0</v>
      </c>
      <c r="P38" s="187">
        <v>0</v>
      </c>
      <c r="Q38" s="34">
        <v>0</v>
      </c>
      <c r="R38" s="33">
        <v>0</v>
      </c>
      <c r="S38" s="34">
        <v>0</v>
      </c>
      <c r="T38" s="33">
        <v>0</v>
      </c>
      <c r="U38" s="33">
        <v>0</v>
      </c>
    </row>
    <row r="39" spans="7:21" s="45" customFormat="1" ht="12.75" customHeight="1">
      <c r="G39" s="45" t="s">
        <v>81</v>
      </c>
      <c r="K39" s="45">
        <v>0</v>
      </c>
      <c r="L39" s="45">
        <v>0</v>
      </c>
      <c r="M39" s="45">
        <v>0</v>
      </c>
      <c r="N39" s="45">
        <v>0</v>
      </c>
      <c r="O39" s="187">
        <v>0</v>
      </c>
      <c r="P39" s="187">
        <v>0</v>
      </c>
      <c r="Q39" s="34">
        <v>0</v>
      </c>
      <c r="R39" s="33">
        <v>0</v>
      </c>
      <c r="S39" s="34">
        <v>-2.61084</v>
      </c>
      <c r="T39" s="33">
        <v>-16.9143896</v>
      </c>
      <c r="U39" s="33">
        <v>-17.375263</v>
      </c>
    </row>
    <row r="40" spans="7:21" s="45" customFormat="1" ht="12.75" customHeight="1">
      <c r="G40" s="45" t="s">
        <v>82</v>
      </c>
      <c r="K40" s="45">
        <v>-42.61855896709552</v>
      </c>
      <c r="L40" s="45">
        <v>-743.3157848127473</v>
      </c>
      <c r="M40" s="45">
        <v>-2518.269055653042</v>
      </c>
      <c r="N40" s="45">
        <v>-3474.2658806265963</v>
      </c>
      <c r="O40" s="187">
        <v>820.8652730065688</v>
      </c>
      <c r="P40" s="187">
        <v>-2094.003944902447</v>
      </c>
      <c r="Q40" s="34">
        <v>-3272.1021942608477</v>
      </c>
      <c r="R40" s="33">
        <v>-4853.459285736222</v>
      </c>
      <c r="S40" s="34">
        <v>-3202.3031961602137</v>
      </c>
      <c r="T40" s="33">
        <v>-3998.396166118462</v>
      </c>
      <c r="U40" s="33">
        <v>-2983.0047128778897</v>
      </c>
    </row>
    <row r="41" spans="6:21" s="33" customFormat="1" ht="12.75" customHeight="1">
      <c r="F41" s="33" t="s">
        <v>178</v>
      </c>
      <c r="K41" s="45">
        <v>-91.92004317928033</v>
      </c>
      <c r="L41" s="45">
        <v>-245.78526039324396</v>
      </c>
      <c r="M41" s="45">
        <v>-792.3661148073746</v>
      </c>
      <c r="N41" s="45">
        <v>-2320.8104125315936</v>
      </c>
      <c r="O41" s="187">
        <v>-54.80324612254347</v>
      </c>
      <c r="P41" s="187">
        <v>707.9987587627675</v>
      </c>
      <c r="Q41" s="34">
        <v>-43.70370141722378</v>
      </c>
      <c r="R41" s="33">
        <v>154.47877365592194</v>
      </c>
      <c r="S41" s="34">
        <v>-1225.326153763839</v>
      </c>
      <c r="T41" s="33">
        <v>-203.0947238861263</v>
      </c>
      <c r="U41" s="33">
        <v>-7850.501910561623</v>
      </c>
    </row>
    <row r="42" spans="7:21" s="33" customFormat="1" ht="12.75" customHeight="1">
      <c r="G42" s="33" t="s">
        <v>179</v>
      </c>
      <c r="K42" s="45">
        <v>-91.92004317928033</v>
      </c>
      <c r="L42" s="45">
        <v>-245.78526039324396</v>
      </c>
      <c r="M42" s="45">
        <v>-792.3661148073746</v>
      </c>
      <c r="N42" s="45">
        <v>-1872.3927611204026</v>
      </c>
      <c r="O42" s="187">
        <v>-64.37030510814427</v>
      </c>
      <c r="P42" s="187">
        <v>740.2685301277525</v>
      </c>
      <c r="Q42" s="34">
        <v>-434.0652081690055</v>
      </c>
      <c r="R42" s="33">
        <v>-8.506936514078006</v>
      </c>
      <c r="S42" s="34">
        <v>-130.50029857110349</v>
      </c>
      <c r="T42" s="33">
        <v>-139.83305432453835</v>
      </c>
      <c r="U42" s="33">
        <v>-942.5850705865787</v>
      </c>
    </row>
    <row r="43" spans="8:21" s="33" customFormat="1" ht="12.75" customHeight="1">
      <c r="H43" s="33" t="s">
        <v>79</v>
      </c>
      <c r="K43" s="45">
        <v>0</v>
      </c>
      <c r="L43" s="45">
        <v>0</v>
      </c>
      <c r="M43" s="45">
        <v>0</v>
      </c>
      <c r="N43" s="45">
        <v>0</v>
      </c>
      <c r="O43" s="187">
        <v>0</v>
      </c>
      <c r="P43" s="187">
        <v>0</v>
      </c>
      <c r="Q43" s="34">
        <v>0</v>
      </c>
      <c r="R43" s="33">
        <v>0</v>
      </c>
      <c r="S43" s="34">
        <v>0</v>
      </c>
      <c r="T43" s="33">
        <v>0</v>
      </c>
      <c r="U43" s="33">
        <v>0</v>
      </c>
    </row>
    <row r="44" spans="8:21" s="33" customFormat="1" ht="12.75" customHeight="1">
      <c r="H44" s="33" t="s">
        <v>80</v>
      </c>
      <c r="K44" s="45">
        <v>0</v>
      </c>
      <c r="L44" s="45">
        <v>0</v>
      </c>
      <c r="M44" s="45">
        <v>0</v>
      </c>
      <c r="N44" s="45">
        <v>0</v>
      </c>
      <c r="O44" s="187">
        <v>0</v>
      </c>
      <c r="P44" s="187">
        <v>0</v>
      </c>
      <c r="Q44" s="34">
        <v>0</v>
      </c>
      <c r="R44" s="33">
        <v>0</v>
      </c>
      <c r="S44" s="34">
        <v>0</v>
      </c>
      <c r="T44" s="33">
        <v>0</v>
      </c>
      <c r="U44" s="33">
        <v>-417.7215254432946</v>
      </c>
    </row>
    <row r="45" spans="8:21" s="45" customFormat="1" ht="12.75" customHeight="1">
      <c r="H45" s="45" t="s">
        <v>81</v>
      </c>
      <c r="K45" s="45">
        <v>-28</v>
      </c>
      <c r="L45" s="45">
        <v>-110.4</v>
      </c>
      <c r="M45" s="45">
        <v>-588.2</v>
      </c>
      <c r="N45" s="45">
        <v>-1406.3</v>
      </c>
      <c r="O45" s="187">
        <v>78.10000000000036</v>
      </c>
      <c r="P45" s="187">
        <v>1209.2</v>
      </c>
      <c r="Q45" s="34">
        <v>340.51699999999994</v>
      </c>
      <c r="R45" s="33">
        <v>-95.76060000000004</v>
      </c>
      <c r="S45" s="34">
        <v>-71.67999999999995</v>
      </c>
      <c r="T45" s="33">
        <v>-25.66300000000001</v>
      </c>
      <c r="U45" s="33">
        <v>92.10459200000014</v>
      </c>
    </row>
    <row r="46" spans="8:21" s="45" customFormat="1" ht="12.75" customHeight="1">
      <c r="H46" s="45" t="s">
        <v>82</v>
      </c>
      <c r="K46" s="45">
        <v>-63.92004317928033</v>
      </c>
      <c r="L46" s="45">
        <v>-135.38526039324398</v>
      </c>
      <c r="M46" s="45">
        <v>-204.16611480737447</v>
      </c>
      <c r="N46" s="45">
        <v>-466.0927611204019</v>
      </c>
      <c r="O46" s="187">
        <v>-142.47030510814466</v>
      </c>
      <c r="P46" s="187">
        <v>-468.93146987224736</v>
      </c>
      <c r="Q46" s="34">
        <v>-774.5822081690053</v>
      </c>
      <c r="R46" s="33">
        <v>87.25366348592206</v>
      </c>
      <c r="S46" s="34">
        <v>-58.820298571104104</v>
      </c>
      <c r="T46" s="33">
        <v>-114.17005432453834</v>
      </c>
      <c r="U46" s="33">
        <v>-616.9681371432844</v>
      </c>
    </row>
    <row r="47" spans="7:21" s="33" customFormat="1" ht="12.75" customHeight="1">
      <c r="G47" s="33" t="s">
        <v>180</v>
      </c>
      <c r="K47" s="45">
        <v>0</v>
      </c>
      <c r="L47" s="45">
        <v>0</v>
      </c>
      <c r="M47" s="45">
        <v>0</v>
      </c>
      <c r="N47" s="45">
        <v>-448.41765141119083</v>
      </c>
      <c r="O47" s="187">
        <v>9.567058985600859</v>
      </c>
      <c r="P47" s="187">
        <v>-32.2697713649855</v>
      </c>
      <c r="Q47" s="34">
        <v>390.3615067517819</v>
      </c>
      <c r="R47" s="33">
        <v>162.98571016999995</v>
      </c>
      <c r="S47" s="34">
        <v>-1094.825855192736</v>
      </c>
      <c r="T47" s="33">
        <v>-63.26166956158795</v>
      </c>
      <c r="U47" s="33">
        <v>-6907.916839975044</v>
      </c>
    </row>
    <row r="48" spans="8:21" s="33" customFormat="1" ht="12.75" customHeight="1">
      <c r="H48" s="33" t="s">
        <v>79</v>
      </c>
      <c r="K48" s="45">
        <v>0</v>
      </c>
      <c r="L48" s="45">
        <v>0</v>
      </c>
      <c r="M48" s="45">
        <v>0</v>
      </c>
      <c r="N48" s="45">
        <v>0</v>
      </c>
      <c r="O48" s="187">
        <v>0</v>
      </c>
      <c r="P48" s="187">
        <v>0</v>
      </c>
      <c r="Q48" s="34">
        <v>0</v>
      </c>
      <c r="R48" s="33">
        <v>0</v>
      </c>
      <c r="S48" s="34">
        <v>0</v>
      </c>
      <c r="T48" s="33">
        <v>0</v>
      </c>
      <c r="U48" s="33">
        <v>0</v>
      </c>
    </row>
    <row r="49" spans="8:21" s="33" customFormat="1" ht="12.75" customHeight="1">
      <c r="H49" s="33" t="s">
        <v>80</v>
      </c>
      <c r="K49" s="45">
        <v>0</v>
      </c>
      <c r="L49" s="45">
        <v>0</v>
      </c>
      <c r="M49" s="45">
        <v>0</v>
      </c>
      <c r="N49" s="45">
        <v>0</v>
      </c>
      <c r="O49" s="187">
        <v>0</v>
      </c>
      <c r="P49" s="187">
        <v>0</v>
      </c>
      <c r="Q49" s="34">
        <v>0</v>
      </c>
      <c r="R49" s="33">
        <v>0</v>
      </c>
      <c r="S49" s="34">
        <v>0</v>
      </c>
      <c r="T49" s="33">
        <v>0</v>
      </c>
      <c r="U49" s="33">
        <v>-6755.817489990104</v>
      </c>
    </row>
    <row r="50" spans="8:21" s="45" customFormat="1" ht="12.75" customHeight="1">
      <c r="H50" s="45" t="s">
        <v>81</v>
      </c>
      <c r="K50" s="45">
        <v>0</v>
      </c>
      <c r="L50" s="45">
        <v>0</v>
      </c>
      <c r="M50" s="45">
        <v>0</v>
      </c>
      <c r="N50" s="45">
        <v>0</v>
      </c>
      <c r="O50" s="187">
        <v>0</v>
      </c>
      <c r="P50" s="187">
        <v>0</v>
      </c>
      <c r="Q50" s="34">
        <v>22.317</v>
      </c>
      <c r="R50" s="33">
        <v>6.3089999999999975</v>
      </c>
      <c r="S50" s="34">
        <v>-0.06899999999999995</v>
      </c>
      <c r="T50" s="33">
        <v>-2.8839999999999932</v>
      </c>
      <c r="U50" s="33">
        <v>3.3381520000000005</v>
      </c>
    </row>
    <row r="51" spans="8:21" s="45" customFormat="1" ht="12.75" customHeight="1">
      <c r="H51" s="45" t="s">
        <v>75</v>
      </c>
      <c r="K51" s="45">
        <v>0</v>
      </c>
      <c r="L51" s="45">
        <v>0</v>
      </c>
      <c r="M51" s="45">
        <v>0</v>
      </c>
      <c r="N51" s="45">
        <v>-448.41765141119083</v>
      </c>
      <c r="O51" s="187">
        <v>9.567058985600859</v>
      </c>
      <c r="P51" s="187">
        <v>-32.2697713649855</v>
      </c>
      <c r="Q51" s="34">
        <v>368.0445067517817</v>
      </c>
      <c r="R51" s="33">
        <v>156.67671016999998</v>
      </c>
      <c r="S51" s="34">
        <v>-1094.756855192736</v>
      </c>
      <c r="T51" s="33">
        <v>-60.377669561587936</v>
      </c>
      <c r="U51" s="33">
        <v>-155.43750198494126</v>
      </c>
    </row>
    <row r="52" spans="5:21" s="33" customFormat="1" ht="12.75" customHeight="1">
      <c r="E52" s="33" t="s">
        <v>3</v>
      </c>
      <c r="K52" s="45">
        <v>1268.682</v>
      </c>
      <c r="L52" s="45">
        <v>2614.2</v>
      </c>
      <c r="M52" s="45">
        <v>842</v>
      </c>
      <c r="N52" s="45">
        <v>2577.66489912</v>
      </c>
      <c r="O52" s="187">
        <v>-127.27693774000022</v>
      </c>
      <c r="P52" s="187">
        <v>1525.27622678</v>
      </c>
      <c r="Q52" s="34">
        <v>998.5145666599997</v>
      </c>
      <c r="R52" s="33">
        <v>2053.6820475229997</v>
      </c>
      <c r="S52" s="34">
        <v>1121.7722160271342</v>
      </c>
      <c r="T52" s="33">
        <v>1594.4512354869757</v>
      </c>
      <c r="U52" s="33">
        <v>842.6963876310517</v>
      </c>
    </row>
    <row r="53" spans="6:21" s="33" customFormat="1" ht="12.75" customHeight="1">
      <c r="F53" s="33" t="s">
        <v>177</v>
      </c>
      <c r="K53" s="45">
        <v>699.682</v>
      </c>
      <c r="L53" s="45">
        <v>1720.4</v>
      </c>
      <c r="M53" s="45">
        <v>580.4</v>
      </c>
      <c r="N53" s="45">
        <v>523.56489912</v>
      </c>
      <c r="O53" s="187">
        <v>-427.27693774</v>
      </c>
      <c r="P53" s="187">
        <v>-217.1237732200001</v>
      </c>
      <c r="Q53" s="34">
        <v>-320.32043334000014</v>
      </c>
      <c r="R53" s="33">
        <v>317.7404775529999</v>
      </c>
      <c r="S53" s="34">
        <v>7.615676172000093</v>
      </c>
      <c r="T53" s="33">
        <v>1759.6150891260002</v>
      </c>
      <c r="U53" s="33">
        <v>62.5832676310518</v>
      </c>
    </row>
    <row r="54" spans="7:21" s="33" customFormat="1" ht="12.75" customHeight="1">
      <c r="G54" s="33" t="s">
        <v>81</v>
      </c>
      <c r="K54" s="45">
        <v>54.7</v>
      </c>
      <c r="L54" s="45">
        <v>183</v>
      </c>
      <c r="M54" s="45">
        <v>70.4</v>
      </c>
      <c r="N54" s="45">
        <v>55</v>
      </c>
      <c r="O54" s="187">
        <v>4.8</v>
      </c>
      <c r="P54" s="187">
        <v>-34.2</v>
      </c>
      <c r="Q54" s="34">
        <v>78.19437299999998</v>
      </c>
      <c r="R54" s="33">
        <v>74.057418253</v>
      </c>
      <c r="S54" s="34">
        <v>-58.05838677</v>
      </c>
      <c r="T54" s="33">
        <v>85.37200926000001</v>
      </c>
      <c r="U54" s="33">
        <v>-209.27648120473822</v>
      </c>
    </row>
    <row r="55" spans="7:21" s="33" customFormat="1" ht="12.75" customHeight="1">
      <c r="G55" s="33" t="s">
        <v>82</v>
      </c>
      <c r="K55" s="45">
        <v>644.982</v>
      </c>
      <c r="L55" s="45">
        <v>1537.4</v>
      </c>
      <c r="M55" s="45">
        <v>510</v>
      </c>
      <c r="N55" s="45">
        <v>468.56489911999995</v>
      </c>
      <c r="O55" s="187">
        <v>-432.0769377400001</v>
      </c>
      <c r="P55" s="187">
        <v>-182.92377322000016</v>
      </c>
      <c r="Q55" s="34">
        <v>-398.51480634</v>
      </c>
      <c r="R55" s="33">
        <v>243.68305929999997</v>
      </c>
      <c r="S55" s="34">
        <v>65.67406294200009</v>
      </c>
      <c r="T55" s="33">
        <v>1674.2430798660002</v>
      </c>
      <c r="U55" s="33">
        <v>271.85974883579</v>
      </c>
    </row>
    <row r="56" spans="6:21" s="33" customFormat="1" ht="12.75" customHeight="1">
      <c r="F56" s="33" t="s">
        <v>178</v>
      </c>
      <c r="K56" s="45">
        <v>569</v>
      </c>
      <c r="L56" s="45">
        <v>893.8</v>
      </c>
      <c r="M56" s="45">
        <v>261.6</v>
      </c>
      <c r="N56" s="45">
        <v>2054.1</v>
      </c>
      <c r="O56" s="187">
        <v>300</v>
      </c>
      <c r="P56" s="187">
        <v>1742.4</v>
      </c>
      <c r="Q56" s="34">
        <v>1318.835</v>
      </c>
      <c r="R56" s="33">
        <v>1735.9415699699998</v>
      </c>
      <c r="S56" s="34">
        <v>1114.156539855134</v>
      </c>
      <c r="T56" s="33">
        <v>-165.1638536390244</v>
      </c>
      <c r="U56" s="33">
        <v>780.1131199999999</v>
      </c>
    </row>
    <row r="57" spans="7:21" s="33" customFormat="1" ht="12.75" customHeight="1">
      <c r="G57" s="33" t="s">
        <v>179</v>
      </c>
      <c r="K57" s="45">
        <v>569</v>
      </c>
      <c r="L57" s="45">
        <v>893.8</v>
      </c>
      <c r="M57" s="45">
        <v>261.6</v>
      </c>
      <c r="N57" s="45">
        <v>2054.1</v>
      </c>
      <c r="O57" s="187">
        <v>300</v>
      </c>
      <c r="P57" s="187">
        <v>1742.4</v>
      </c>
      <c r="Q57" s="34">
        <v>1318.835</v>
      </c>
      <c r="R57" s="33">
        <v>1735.9415699699998</v>
      </c>
      <c r="S57" s="34">
        <v>1114.156539855134</v>
      </c>
      <c r="T57" s="33">
        <v>-165.1638536390244</v>
      </c>
      <c r="U57" s="33">
        <v>741.51312</v>
      </c>
    </row>
    <row r="58" spans="8:21" s="33" customFormat="1" ht="12.75" customHeight="1">
      <c r="H58" s="33" t="s">
        <v>79</v>
      </c>
      <c r="K58" s="45">
        <v>0</v>
      </c>
      <c r="L58" s="45">
        <v>0</v>
      </c>
      <c r="M58" s="45">
        <v>0</v>
      </c>
      <c r="N58" s="45">
        <v>0</v>
      </c>
      <c r="O58" s="187">
        <v>0</v>
      </c>
      <c r="P58" s="187">
        <v>0</v>
      </c>
      <c r="Q58" s="34">
        <v>0</v>
      </c>
      <c r="R58" s="33">
        <v>0</v>
      </c>
      <c r="S58" s="34">
        <v>0</v>
      </c>
      <c r="T58" s="33">
        <v>0</v>
      </c>
      <c r="U58" s="33">
        <v>0</v>
      </c>
    </row>
    <row r="59" spans="8:21" s="33" customFormat="1" ht="12.75" customHeight="1">
      <c r="H59" s="33" t="s">
        <v>80</v>
      </c>
      <c r="K59" s="45">
        <v>0</v>
      </c>
      <c r="L59" s="45">
        <v>0</v>
      </c>
      <c r="M59" s="45">
        <v>0</v>
      </c>
      <c r="N59" s="45">
        <v>500</v>
      </c>
      <c r="O59" s="187">
        <v>0</v>
      </c>
      <c r="P59" s="187">
        <v>650</v>
      </c>
      <c r="Q59" s="34">
        <v>904</v>
      </c>
      <c r="R59" s="33">
        <v>999.2</v>
      </c>
      <c r="S59" s="34">
        <v>242.18821690513403</v>
      </c>
      <c r="T59" s="33">
        <v>-440.11650547363803</v>
      </c>
      <c r="U59" s="33">
        <v>184.48311999999999</v>
      </c>
    </row>
    <row r="60" spans="8:21" s="33" customFormat="1" ht="12.75" customHeight="1">
      <c r="H60" s="33" t="s">
        <v>81</v>
      </c>
      <c r="K60" s="45">
        <v>0</v>
      </c>
      <c r="L60" s="45">
        <v>397.5</v>
      </c>
      <c r="M60" s="45">
        <v>200</v>
      </c>
      <c r="N60" s="45">
        <v>0</v>
      </c>
      <c r="O60" s="187">
        <v>0</v>
      </c>
      <c r="P60" s="187">
        <v>0</v>
      </c>
      <c r="Q60" s="34">
        <v>-5</v>
      </c>
      <c r="R60" s="33">
        <v>-8.2</v>
      </c>
      <c r="S60" s="34">
        <v>700</v>
      </c>
      <c r="T60" s="33">
        <v>-205.09851902439024</v>
      </c>
      <c r="U60" s="33">
        <v>196.6</v>
      </c>
    </row>
    <row r="61" spans="8:21" s="33" customFormat="1" ht="12.75" customHeight="1">
      <c r="H61" s="33" t="s">
        <v>82</v>
      </c>
      <c r="K61" s="45">
        <v>569</v>
      </c>
      <c r="L61" s="45">
        <v>496.3</v>
      </c>
      <c r="M61" s="45">
        <v>61.6</v>
      </c>
      <c r="N61" s="45">
        <v>1554.1</v>
      </c>
      <c r="O61" s="187">
        <v>300</v>
      </c>
      <c r="P61" s="187">
        <v>1092.4</v>
      </c>
      <c r="Q61" s="34">
        <v>419.835</v>
      </c>
      <c r="R61" s="33">
        <v>744.9415699699998</v>
      </c>
      <c r="S61" s="34">
        <v>171.96832295000013</v>
      </c>
      <c r="T61" s="33">
        <v>480.05117085900395</v>
      </c>
      <c r="U61" s="33">
        <v>360.43</v>
      </c>
    </row>
    <row r="62" spans="9:21" s="33" customFormat="1" ht="12.75" customHeight="1">
      <c r="I62" s="33" t="s">
        <v>45</v>
      </c>
      <c r="K62" s="45">
        <v>0</v>
      </c>
      <c r="L62" s="45">
        <v>0</v>
      </c>
      <c r="M62" s="45">
        <v>0</v>
      </c>
      <c r="N62" s="45">
        <v>300</v>
      </c>
      <c r="O62" s="187">
        <v>0</v>
      </c>
      <c r="P62" s="187">
        <v>0</v>
      </c>
      <c r="Q62" s="34">
        <v>714</v>
      </c>
      <c r="R62" s="33">
        <v>509.2</v>
      </c>
      <c r="S62" s="34">
        <v>644.6</v>
      </c>
      <c r="T62" s="33">
        <v>499.4846466234596</v>
      </c>
      <c r="U62" s="33">
        <v>500.22</v>
      </c>
    </row>
    <row r="63" spans="9:21" s="33" customFormat="1" ht="12.75" customHeight="1">
      <c r="I63" s="33" t="s">
        <v>46</v>
      </c>
      <c r="K63" s="45">
        <v>569</v>
      </c>
      <c r="L63" s="45">
        <v>496.3</v>
      </c>
      <c r="M63" s="45">
        <v>61.6</v>
      </c>
      <c r="N63" s="45">
        <v>1254.1</v>
      </c>
      <c r="O63" s="187">
        <v>300</v>
      </c>
      <c r="P63" s="187">
        <v>1092.4</v>
      </c>
      <c r="Q63" s="34">
        <v>-294.165</v>
      </c>
      <c r="R63" s="33">
        <v>235.7415699699999</v>
      </c>
      <c r="S63" s="34">
        <v>-472.6316770499998</v>
      </c>
      <c r="T63" s="33">
        <v>-19.433475764455636</v>
      </c>
      <c r="U63" s="33">
        <v>-139.79</v>
      </c>
    </row>
    <row r="64" spans="7:21" s="33" customFormat="1" ht="12.75" customHeight="1">
      <c r="G64" s="33" t="s">
        <v>180</v>
      </c>
      <c r="K64" s="45">
        <v>0</v>
      </c>
      <c r="L64" s="45">
        <v>0</v>
      </c>
      <c r="M64" s="45">
        <v>0</v>
      </c>
      <c r="N64" s="45">
        <v>0</v>
      </c>
      <c r="O64" s="187">
        <v>0</v>
      </c>
      <c r="P64" s="187">
        <v>0</v>
      </c>
      <c r="Q64" s="34">
        <v>0</v>
      </c>
      <c r="R64" s="33">
        <v>0</v>
      </c>
      <c r="S64" s="34">
        <v>0</v>
      </c>
      <c r="T64" s="33">
        <v>0</v>
      </c>
      <c r="U64" s="33">
        <v>38.6</v>
      </c>
    </row>
    <row r="65" spans="8:21" s="33" customFormat="1" ht="12.75" customHeight="1">
      <c r="H65" s="33" t="s">
        <v>79</v>
      </c>
      <c r="K65" s="45">
        <v>0</v>
      </c>
      <c r="L65" s="45">
        <v>0</v>
      </c>
      <c r="M65" s="45">
        <v>0</v>
      </c>
      <c r="N65" s="45">
        <v>0</v>
      </c>
      <c r="O65" s="187">
        <v>0</v>
      </c>
      <c r="P65" s="187">
        <v>0</v>
      </c>
      <c r="Q65" s="34">
        <v>0</v>
      </c>
      <c r="R65" s="33">
        <v>0</v>
      </c>
      <c r="S65" s="34">
        <v>0</v>
      </c>
      <c r="T65" s="33">
        <v>0</v>
      </c>
      <c r="U65" s="33">
        <v>2.7</v>
      </c>
    </row>
    <row r="66" spans="8:21" s="33" customFormat="1" ht="12.75" customHeight="1">
      <c r="H66" s="33" t="s">
        <v>80</v>
      </c>
      <c r="K66" s="45">
        <v>0</v>
      </c>
      <c r="L66" s="45">
        <v>0</v>
      </c>
      <c r="M66" s="45">
        <v>0</v>
      </c>
      <c r="N66" s="45">
        <v>0</v>
      </c>
      <c r="O66" s="187">
        <v>0</v>
      </c>
      <c r="P66" s="187">
        <v>0</v>
      </c>
      <c r="Q66" s="34">
        <v>0</v>
      </c>
      <c r="R66" s="33">
        <v>0</v>
      </c>
      <c r="S66" s="34">
        <v>0</v>
      </c>
      <c r="T66" s="33">
        <v>0</v>
      </c>
      <c r="U66" s="33">
        <v>0</v>
      </c>
    </row>
    <row r="67" spans="8:21" s="33" customFormat="1" ht="12.75" customHeight="1">
      <c r="H67" s="33" t="s">
        <v>81</v>
      </c>
      <c r="K67" s="45">
        <v>0</v>
      </c>
      <c r="L67" s="45">
        <v>0</v>
      </c>
      <c r="M67" s="45">
        <v>0</v>
      </c>
      <c r="N67" s="45">
        <v>0</v>
      </c>
      <c r="O67" s="187">
        <v>0</v>
      </c>
      <c r="P67" s="187">
        <v>0</v>
      </c>
      <c r="Q67" s="34">
        <v>0</v>
      </c>
      <c r="R67" s="33">
        <v>0</v>
      </c>
      <c r="S67" s="34">
        <v>0</v>
      </c>
      <c r="T67" s="33">
        <v>0</v>
      </c>
      <c r="U67" s="33">
        <v>35.9</v>
      </c>
    </row>
    <row r="68" spans="8:21" s="33" customFormat="1" ht="12.75" customHeight="1">
      <c r="H68" s="33" t="s">
        <v>82</v>
      </c>
      <c r="K68" s="45">
        <v>0</v>
      </c>
      <c r="L68" s="45">
        <v>0</v>
      </c>
      <c r="M68" s="45">
        <v>0</v>
      </c>
      <c r="N68" s="45">
        <v>0</v>
      </c>
      <c r="O68" s="187">
        <v>0</v>
      </c>
      <c r="P68" s="187">
        <v>0</v>
      </c>
      <c r="Q68" s="34">
        <v>0</v>
      </c>
      <c r="R68" s="33">
        <v>0</v>
      </c>
      <c r="S68" s="34">
        <v>0</v>
      </c>
      <c r="T68" s="33">
        <v>0</v>
      </c>
      <c r="U68" s="33">
        <v>0</v>
      </c>
    </row>
    <row r="69" spans="11:19" s="33" customFormat="1" ht="12.75" customHeight="1">
      <c r="K69" s="45"/>
      <c r="L69" s="45"/>
      <c r="M69" s="45"/>
      <c r="N69" s="45"/>
      <c r="O69" s="45"/>
      <c r="P69" s="45"/>
      <c r="Q69" s="34"/>
      <c r="S69" s="34"/>
    </row>
    <row r="70" spans="4:21" s="44" customFormat="1" ht="12.75" customHeight="1">
      <c r="D70" s="135" t="s">
        <v>124</v>
      </c>
      <c r="E70" s="135" t="s">
        <v>125</v>
      </c>
      <c r="K70" s="184">
        <v>-21.700000000000273</v>
      </c>
      <c r="L70" s="184">
        <v>165.2</v>
      </c>
      <c r="M70" s="184">
        <v>-59.29999999999984</v>
      </c>
      <c r="N70" s="184">
        <v>-5.600000000000023</v>
      </c>
      <c r="O70" s="189">
        <v>2.1999999999999886</v>
      </c>
      <c r="P70" s="189">
        <v>-85.7</v>
      </c>
      <c r="Q70" s="46">
        <v>-123.69951542783042</v>
      </c>
      <c r="R70" s="44">
        <v>117.79991175308305</v>
      </c>
      <c r="S70" s="46">
        <v>-84.02071425000031</v>
      </c>
      <c r="T70" s="44">
        <v>-62.52810468730536</v>
      </c>
      <c r="U70" s="44">
        <v>303.81880951232324</v>
      </c>
    </row>
    <row r="71" spans="4:21" s="44" customFormat="1" ht="12.75" customHeight="1">
      <c r="D71" s="191"/>
      <c r="E71" s="33" t="s">
        <v>176</v>
      </c>
      <c r="K71" s="45">
        <v>1526</v>
      </c>
      <c r="L71" s="45">
        <v>1079.3</v>
      </c>
      <c r="M71" s="45">
        <v>694.6</v>
      </c>
      <c r="N71" s="45">
        <v>559.5</v>
      </c>
      <c r="O71" s="45">
        <v>512.5</v>
      </c>
      <c r="P71" s="45">
        <v>1032.2</v>
      </c>
      <c r="Q71" s="34">
        <v>1788.4064845721684</v>
      </c>
      <c r="R71" s="33">
        <v>1840.1999117530831</v>
      </c>
      <c r="S71" s="34">
        <v>638.88716153</v>
      </c>
      <c r="T71" s="33">
        <v>1244.449717291478</v>
      </c>
      <c r="U71" s="33">
        <v>1500.7678999953964</v>
      </c>
    </row>
    <row r="72" spans="4:21" s="44" customFormat="1" ht="11.25" customHeight="1">
      <c r="D72" s="191"/>
      <c r="H72" s="33" t="s">
        <v>79</v>
      </c>
      <c r="I72" s="33"/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34">
        <v>0</v>
      </c>
      <c r="R72" s="33">
        <v>0</v>
      </c>
      <c r="S72" s="34">
        <v>0</v>
      </c>
      <c r="T72" s="33">
        <v>0</v>
      </c>
      <c r="U72" s="33">
        <v>0</v>
      </c>
    </row>
    <row r="73" spans="4:21" s="44" customFormat="1" ht="12.75" customHeight="1">
      <c r="D73" s="191"/>
      <c r="H73" s="33" t="s">
        <v>80</v>
      </c>
      <c r="I73" s="33"/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34">
        <v>0</v>
      </c>
      <c r="R73" s="33">
        <v>0</v>
      </c>
      <c r="S73" s="34">
        <v>0</v>
      </c>
      <c r="T73" s="33">
        <v>0</v>
      </c>
      <c r="U73" s="33">
        <v>0</v>
      </c>
    </row>
    <row r="74" spans="4:21" s="44" customFormat="1" ht="12.75" customHeight="1">
      <c r="D74" s="191"/>
      <c r="H74" s="33" t="s">
        <v>81</v>
      </c>
      <c r="I74" s="33"/>
      <c r="K74" s="45">
        <v>1430.1710094493465</v>
      </c>
      <c r="L74" s="45">
        <v>979.7701923099104</v>
      </c>
      <c r="M74" s="45">
        <v>651.410777921968</v>
      </c>
      <c r="N74" s="45">
        <v>511.00950082135694</v>
      </c>
      <c r="O74" s="187">
        <v>465.9042855910359</v>
      </c>
      <c r="P74" s="187">
        <v>816.5960649888491</v>
      </c>
      <c r="Q74" s="34">
        <v>1568.7749610852038</v>
      </c>
      <c r="R74" s="33">
        <v>1613.613482702192</v>
      </c>
      <c r="S74" s="34">
        <v>257.37643337</v>
      </c>
      <c r="T74" s="33">
        <v>732.6335660706179</v>
      </c>
      <c r="U74" s="33">
        <v>1081.7968614738024</v>
      </c>
    </row>
    <row r="75" spans="4:21" s="44" customFormat="1" ht="12.75" customHeight="1">
      <c r="D75" s="191"/>
      <c r="H75" s="33" t="s">
        <v>82</v>
      </c>
      <c r="I75" s="33"/>
      <c r="K75" s="33">
        <v>95.82899055065353</v>
      </c>
      <c r="L75" s="33">
        <v>99.52980769008963</v>
      </c>
      <c r="M75" s="33">
        <v>43.18922207803201</v>
      </c>
      <c r="N75" s="33">
        <v>48.49049917864302</v>
      </c>
      <c r="O75" s="33">
        <v>46.59571440896413</v>
      </c>
      <c r="P75" s="33">
        <v>215.60393501115084</v>
      </c>
      <c r="Q75" s="34">
        <v>219.63152348696468</v>
      </c>
      <c r="R75" s="33">
        <v>226.58642905089118</v>
      </c>
      <c r="S75" s="34">
        <v>381.51072815999987</v>
      </c>
      <c r="T75" s="33">
        <v>511.8161512208601</v>
      </c>
      <c r="U75" s="33">
        <v>418.9710385215942</v>
      </c>
    </row>
    <row r="76" spans="4:21" s="44" customFormat="1" ht="12.75" customHeight="1">
      <c r="D76" s="191"/>
      <c r="H76" s="33"/>
      <c r="I76" s="33" t="s">
        <v>45</v>
      </c>
      <c r="K76" s="45">
        <v>15.3</v>
      </c>
      <c r="L76" s="45">
        <v>45.7</v>
      </c>
      <c r="M76" s="33">
        <v>2.8</v>
      </c>
      <c r="N76" s="45">
        <v>23.9</v>
      </c>
      <c r="O76" s="187">
        <v>0</v>
      </c>
      <c r="P76" s="187">
        <v>0</v>
      </c>
      <c r="Q76" s="34">
        <v>10.5</v>
      </c>
      <c r="R76" s="33">
        <v>7.6</v>
      </c>
      <c r="S76" s="34">
        <v>31.84623763999995</v>
      </c>
      <c r="T76" s="33">
        <v>19.162498399999997</v>
      </c>
      <c r="U76" s="33">
        <v>215.40611825</v>
      </c>
    </row>
    <row r="77" spans="4:21" s="44" customFormat="1" ht="12.75" customHeight="1">
      <c r="D77" s="191"/>
      <c r="H77" s="33"/>
      <c r="I77" s="33" t="s">
        <v>46</v>
      </c>
      <c r="K77" s="45">
        <v>80.52899055065353</v>
      </c>
      <c r="L77" s="45">
        <v>53.829807690089616</v>
      </c>
      <c r="M77" s="45">
        <v>40.38922207803201</v>
      </c>
      <c r="N77" s="45">
        <v>24.590499178643018</v>
      </c>
      <c r="O77" s="187">
        <v>46.59571440896413</v>
      </c>
      <c r="P77" s="187">
        <v>215.60393501115084</v>
      </c>
      <c r="Q77" s="34">
        <v>209.13152348696468</v>
      </c>
      <c r="R77" s="33">
        <v>218.9864290508912</v>
      </c>
      <c r="S77" s="34">
        <v>349.66449051999996</v>
      </c>
      <c r="T77" s="33">
        <v>492.65365282086015</v>
      </c>
      <c r="U77" s="33">
        <v>203.5649202715942</v>
      </c>
    </row>
    <row r="78" spans="4:21" s="44" customFormat="1" ht="11.25" customHeight="1">
      <c r="D78" s="191"/>
      <c r="E78" s="33" t="s">
        <v>3</v>
      </c>
      <c r="H78" s="33"/>
      <c r="I78" s="33"/>
      <c r="K78" s="33">
        <v>-1547.7</v>
      </c>
      <c r="L78" s="33">
        <v>-914.1</v>
      </c>
      <c r="M78" s="33">
        <v>-753.9</v>
      </c>
      <c r="N78" s="33">
        <v>-565.1</v>
      </c>
      <c r="O78" s="33">
        <v>-510.3</v>
      </c>
      <c r="P78" s="33">
        <v>-1117.9</v>
      </c>
      <c r="Q78" s="34">
        <v>-1912.1059999999989</v>
      </c>
      <c r="R78" s="33">
        <v>-1722.4</v>
      </c>
      <c r="S78" s="34">
        <v>-722.9078757800002</v>
      </c>
      <c r="T78" s="33">
        <v>-1306.9778219787831</v>
      </c>
      <c r="U78" s="33">
        <v>-1196.9490904830732</v>
      </c>
    </row>
    <row r="79" spans="4:21" s="44" customFormat="1" ht="12.75" customHeight="1">
      <c r="D79" s="191"/>
      <c r="H79" s="33" t="s">
        <v>79</v>
      </c>
      <c r="I79" s="33"/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34">
        <v>0</v>
      </c>
      <c r="R79" s="33">
        <v>0</v>
      </c>
      <c r="S79" s="34">
        <v>0</v>
      </c>
      <c r="T79" s="33">
        <v>0</v>
      </c>
      <c r="U79" s="33">
        <v>0</v>
      </c>
    </row>
    <row r="80" spans="4:21" s="44" customFormat="1" ht="12.75" customHeight="1">
      <c r="D80" s="191"/>
      <c r="H80" s="33" t="s">
        <v>80</v>
      </c>
      <c r="I80" s="33"/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34">
        <v>0</v>
      </c>
      <c r="R80" s="33">
        <v>0</v>
      </c>
      <c r="S80" s="34">
        <v>0</v>
      </c>
      <c r="T80" s="33">
        <v>0</v>
      </c>
      <c r="U80" s="33">
        <v>0</v>
      </c>
    </row>
    <row r="81" spans="4:21" s="44" customFormat="1" ht="12.75" customHeight="1">
      <c r="D81" s="191"/>
      <c r="H81" s="33" t="s">
        <v>81</v>
      </c>
      <c r="I81" s="33"/>
      <c r="K81" s="45">
        <v>-1421.4199812388774</v>
      </c>
      <c r="L81" s="45">
        <v>-839.0929631526938</v>
      </c>
      <c r="M81" s="45">
        <v>-680.2514846510408</v>
      </c>
      <c r="N81" s="45">
        <v>-516.1632476875818</v>
      </c>
      <c r="O81" s="187">
        <v>-450.94115906169327</v>
      </c>
      <c r="P81" s="187">
        <v>-901.198014851897</v>
      </c>
      <c r="Q81" s="34">
        <v>-1572.779718949344</v>
      </c>
      <c r="R81" s="33">
        <v>-1566.025442742585</v>
      </c>
      <c r="S81" s="34">
        <v>-245.51454654</v>
      </c>
      <c r="T81" s="33">
        <v>-493.81505103022124</v>
      </c>
      <c r="U81" s="33">
        <v>-941.5660162510696</v>
      </c>
    </row>
    <row r="82" spans="4:21" s="44" customFormat="1" ht="12.75" customHeight="1">
      <c r="D82" s="191"/>
      <c r="H82" s="33" t="s">
        <v>82</v>
      </c>
      <c r="I82" s="33"/>
      <c r="K82" s="33">
        <v>-126.28001876112283</v>
      </c>
      <c r="L82" s="33">
        <v>-75.00703684730618</v>
      </c>
      <c r="M82" s="33">
        <v>-73.64851534895914</v>
      </c>
      <c r="N82" s="33">
        <v>-48.93675231241823</v>
      </c>
      <c r="O82" s="33">
        <v>-59.358840938306756</v>
      </c>
      <c r="P82" s="33">
        <v>-216.70198514810252</v>
      </c>
      <c r="Q82" s="34">
        <v>-339.32628105065504</v>
      </c>
      <c r="R82" s="33">
        <v>-156.37455725741486</v>
      </c>
      <c r="S82" s="34">
        <v>-477.3933292400001</v>
      </c>
      <c r="T82" s="33">
        <v>-813.1627709485622</v>
      </c>
      <c r="U82" s="33">
        <v>-255.3830742320036</v>
      </c>
    </row>
    <row r="83" spans="4:21" s="44" customFormat="1" ht="12.75" customHeight="1">
      <c r="D83" s="191"/>
      <c r="H83" s="33"/>
      <c r="I83" s="33" t="s">
        <v>45</v>
      </c>
      <c r="K83" s="45">
        <v>-23.5</v>
      </c>
      <c r="L83" s="45">
        <v>0</v>
      </c>
      <c r="M83" s="33">
        <v>-31.1</v>
      </c>
      <c r="N83" s="45">
        <v>-17.8</v>
      </c>
      <c r="O83" s="187">
        <v>-24.1</v>
      </c>
      <c r="P83" s="187">
        <v>-28.253999999999998</v>
      </c>
      <c r="Q83" s="34">
        <v>-8.6</v>
      </c>
      <c r="R83" s="33">
        <v>-6.2</v>
      </c>
      <c r="S83" s="34">
        <v>-109.68738675000012</v>
      </c>
      <c r="T83" s="33">
        <v>-201.69947179413512</v>
      </c>
      <c r="U83" s="33">
        <v>-22.49565849350301</v>
      </c>
    </row>
    <row r="84" spans="4:21" s="44" customFormat="1" ht="12.75" customHeight="1">
      <c r="D84" s="191"/>
      <c r="H84" s="33"/>
      <c r="I84" s="33" t="s">
        <v>46</v>
      </c>
      <c r="K84" s="45">
        <v>-102.78001876112283</v>
      </c>
      <c r="L84" s="45">
        <v>-75.00703684730618</v>
      </c>
      <c r="M84" s="45">
        <v>-42.54851534895914</v>
      </c>
      <c r="N84" s="45">
        <v>-31.136752312418228</v>
      </c>
      <c r="O84" s="187">
        <v>-35.258840938306754</v>
      </c>
      <c r="P84" s="187">
        <v>-188.44798514810253</v>
      </c>
      <c r="Q84" s="34">
        <v>-330.726281050655</v>
      </c>
      <c r="R84" s="33">
        <v>-150.17455725741488</v>
      </c>
      <c r="S84" s="34">
        <v>-367.70594249000004</v>
      </c>
      <c r="T84" s="33">
        <v>-611.4632991544271</v>
      </c>
      <c r="U84" s="33">
        <v>-232.88741573850064</v>
      </c>
    </row>
    <row r="85" spans="3:19" s="44" customFormat="1" ht="12.75" customHeight="1">
      <c r="C85" s="190"/>
      <c r="D85" s="191"/>
      <c r="E85" s="191"/>
      <c r="F85" s="185"/>
      <c r="G85" s="185"/>
      <c r="H85" s="185"/>
      <c r="I85" s="185"/>
      <c r="K85" s="184"/>
      <c r="L85" s="184"/>
      <c r="M85" s="184"/>
      <c r="N85" s="184"/>
      <c r="O85" s="189"/>
      <c r="P85" s="189"/>
      <c r="Q85" s="46"/>
      <c r="S85" s="46"/>
    </row>
    <row r="86" spans="4:21" s="46" customFormat="1" ht="12.75" customHeight="1">
      <c r="D86" s="188" t="s">
        <v>126</v>
      </c>
      <c r="E86" s="188" t="s">
        <v>181</v>
      </c>
      <c r="I86" s="192"/>
      <c r="K86" s="189">
        <v>-607.8993978536218</v>
      </c>
      <c r="L86" s="189">
        <v>1142.6938682937816</v>
      </c>
      <c r="M86" s="189">
        <v>1349.7984560501973</v>
      </c>
      <c r="N86" s="189">
        <v>-2742.9391489270092</v>
      </c>
      <c r="O86" s="189">
        <v>-726.93666782525</v>
      </c>
      <c r="P86" s="189">
        <v>-1281.7779391991153</v>
      </c>
      <c r="Q86" s="46">
        <v>1868.521403173927</v>
      </c>
      <c r="R86" s="46">
        <v>971.7993072103764</v>
      </c>
      <c r="S86" s="46">
        <v>-4217.918712099596</v>
      </c>
      <c r="T86" s="46">
        <v>-441.136018109235</v>
      </c>
      <c r="U86" s="46">
        <v>-179.64954775302613</v>
      </c>
    </row>
    <row r="87" spans="6:21" s="34" customFormat="1" ht="12.75" customHeight="1">
      <c r="F87" s="34" t="s">
        <v>176</v>
      </c>
      <c r="K87" s="187">
        <v>-854.683397853624</v>
      </c>
      <c r="L87" s="187">
        <v>-457.2061317062171</v>
      </c>
      <c r="M87" s="187">
        <v>-1952.983565949803</v>
      </c>
      <c r="N87" s="187">
        <v>-3369.170113880433</v>
      </c>
      <c r="O87" s="187">
        <v>-2064.6152576304657</v>
      </c>
      <c r="P87" s="187">
        <v>-1325.7712202541738</v>
      </c>
      <c r="Q87" s="34">
        <v>1140.6244799999986</v>
      </c>
      <c r="R87" s="34">
        <v>-571.3919999999998</v>
      </c>
      <c r="S87" s="34">
        <v>-3388.633309779906</v>
      </c>
      <c r="T87" s="34">
        <v>-2399.43132607601</v>
      </c>
      <c r="U87" s="34">
        <v>-3675.1895104115883</v>
      </c>
    </row>
    <row r="88" spans="7:21" s="34" customFormat="1" ht="12.75" customHeight="1">
      <c r="G88" s="34" t="s">
        <v>8</v>
      </c>
      <c r="K88" s="187">
        <v>-491.7</v>
      </c>
      <c r="L88" s="187">
        <v>-70.20000000000039</v>
      </c>
      <c r="M88" s="187">
        <v>-118.1</v>
      </c>
      <c r="N88" s="187">
        <v>-998.9</v>
      </c>
      <c r="O88" s="187">
        <v>-1134.5</v>
      </c>
      <c r="P88" s="187">
        <v>-396.6</v>
      </c>
      <c r="Q88" s="34">
        <v>685.4984799999994</v>
      </c>
      <c r="R88" s="34">
        <v>-996</v>
      </c>
      <c r="S88" s="34">
        <v>-1600.5093008486242</v>
      </c>
      <c r="T88" s="34">
        <v>-1599.2784176672935</v>
      </c>
      <c r="U88" s="34">
        <v>-1080.6461655882176</v>
      </c>
    </row>
    <row r="89" spans="8:21" s="34" customFormat="1" ht="12.75" customHeight="1">
      <c r="H89" s="34" t="s">
        <v>80</v>
      </c>
      <c r="K89" s="187">
        <v>0</v>
      </c>
      <c r="L89" s="187">
        <v>0</v>
      </c>
      <c r="M89" s="187">
        <v>0</v>
      </c>
      <c r="N89" s="187">
        <v>0</v>
      </c>
      <c r="O89" s="187">
        <v>0</v>
      </c>
      <c r="P89" s="187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</row>
    <row r="90" spans="9:21" s="34" customFormat="1" ht="12.75" customHeight="1">
      <c r="I90" s="34" t="s">
        <v>182</v>
      </c>
      <c r="K90" s="187">
        <v>0</v>
      </c>
      <c r="L90" s="187">
        <v>0</v>
      </c>
      <c r="M90" s="187">
        <v>0</v>
      </c>
      <c r="N90" s="187">
        <v>0</v>
      </c>
      <c r="O90" s="187">
        <v>0</v>
      </c>
      <c r="P90" s="187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</row>
    <row r="91" spans="9:21" s="33" customFormat="1" ht="12.75" customHeight="1">
      <c r="I91" s="33" t="s">
        <v>183</v>
      </c>
      <c r="K91" s="45">
        <v>0</v>
      </c>
      <c r="L91" s="45">
        <v>0</v>
      </c>
      <c r="M91" s="45">
        <v>0</v>
      </c>
      <c r="N91" s="45">
        <v>0</v>
      </c>
      <c r="O91" s="187">
        <v>0</v>
      </c>
      <c r="P91" s="187">
        <v>0</v>
      </c>
      <c r="Q91" s="34">
        <v>0</v>
      </c>
      <c r="R91" s="34">
        <v>0</v>
      </c>
      <c r="S91" s="34">
        <v>0</v>
      </c>
      <c r="T91" s="33">
        <v>0</v>
      </c>
      <c r="U91" s="33">
        <v>0</v>
      </c>
    </row>
    <row r="92" spans="8:21" s="33" customFormat="1" ht="12.75" customHeight="1">
      <c r="H92" s="33" t="s">
        <v>82</v>
      </c>
      <c r="K92" s="45">
        <v>-491.7</v>
      </c>
      <c r="L92" s="45">
        <v>-70.20000000000039</v>
      </c>
      <c r="M92" s="45">
        <v>-118.1</v>
      </c>
      <c r="N92" s="45">
        <v>-998.9</v>
      </c>
      <c r="O92" s="187">
        <v>-1134.5</v>
      </c>
      <c r="P92" s="187">
        <v>-396.6</v>
      </c>
      <c r="Q92" s="34">
        <v>685.4984799999994</v>
      </c>
      <c r="R92" s="34">
        <v>-996</v>
      </c>
      <c r="S92" s="34">
        <v>-1600.5093008486242</v>
      </c>
      <c r="T92" s="33">
        <v>-1599.2784176672935</v>
      </c>
      <c r="U92" s="33">
        <v>-1080.6461655882176</v>
      </c>
    </row>
    <row r="93" spans="9:21" s="33" customFormat="1" ht="12.75" customHeight="1">
      <c r="I93" s="33" t="s">
        <v>182</v>
      </c>
      <c r="K93" s="45">
        <v>0</v>
      </c>
      <c r="L93" s="45">
        <v>0</v>
      </c>
      <c r="M93" s="45">
        <v>0</v>
      </c>
      <c r="N93" s="45">
        <v>0</v>
      </c>
      <c r="O93" s="187">
        <v>0</v>
      </c>
      <c r="P93" s="187">
        <v>0</v>
      </c>
      <c r="Q93" s="34">
        <v>0</v>
      </c>
      <c r="R93" s="34">
        <v>0</v>
      </c>
      <c r="S93" s="34">
        <v>0</v>
      </c>
      <c r="T93" s="33">
        <v>0</v>
      </c>
      <c r="U93" s="33">
        <v>0</v>
      </c>
    </row>
    <row r="94" spans="9:21" s="33" customFormat="1" ht="12.75" customHeight="1">
      <c r="I94" s="33" t="s">
        <v>183</v>
      </c>
      <c r="K94" s="45">
        <v>-491.7</v>
      </c>
      <c r="L94" s="45">
        <v>-70.20000000000039</v>
      </c>
      <c r="M94" s="45">
        <v>-118.1</v>
      </c>
      <c r="N94" s="45">
        <v>-998.9</v>
      </c>
      <c r="O94" s="187">
        <v>-1134.5</v>
      </c>
      <c r="P94" s="187">
        <v>-396.6</v>
      </c>
      <c r="Q94" s="34">
        <v>685.4984799999994</v>
      </c>
      <c r="R94" s="34">
        <v>-996</v>
      </c>
      <c r="S94" s="34">
        <v>-1600.5093008486242</v>
      </c>
      <c r="T94" s="33">
        <v>-1599.2784176672935</v>
      </c>
      <c r="U94" s="33">
        <v>-1080.6461655882176</v>
      </c>
    </row>
    <row r="95" spans="9:21" s="33" customFormat="1" ht="12.75" customHeight="1">
      <c r="I95" s="33" t="s">
        <v>311</v>
      </c>
      <c r="K95" s="45">
        <v>60</v>
      </c>
      <c r="L95" s="45">
        <v>-140.1</v>
      </c>
      <c r="M95" s="45">
        <v>-32.5</v>
      </c>
      <c r="N95" s="45">
        <v>87.6</v>
      </c>
      <c r="O95" s="187">
        <v>-160.7</v>
      </c>
      <c r="P95" s="187">
        <v>70.30000000000007</v>
      </c>
      <c r="Q95" s="34">
        <v>56.2</v>
      </c>
      <c r="R95" s="34">
        <v>-109.7</v>
      </c>
      <c r="S95" s="34">
        <v>-257.3</v>
      </c>
      <c r="T95" s="33">
        <v>-430.1</v>
      </c>
      <c r="U95" s="33">
        <v>-319.9</v>
      </c>
    </row>
    <row r="96" spans="9:21" s="33" customFormat="1" ht="12.75" customHeight="1">
      <c r="I96" s="33" t="s">
        <v>312</v>
      </c>
      <c r="K96" s="45">
        <v>-551.7</v>
      </c>
      <c r="L96" s="45">
        <v>69.89999999999964</v>
      </c>
      <c r="M96" s="45">
        <v>-85.60000000000036</v>
      </c>
      <c r="N96" s="45">
        <v>-1086.5</v>
      </c>
      <c r="O96" s="187">
        <v>-973.7999999999993</v>
      </c>
      <c r="P96" s="187">
        <v>-466.9</v>
      </c>
      <c r="Q96" s="34">
        <v>629.2984799999995</v>
      </c>
      <c r="R96" s="34">
        <v>-886.3</v>
      </c>
      <c r="S96" s="34">
        <v>-1343.209300848624</v>
      </c>
      <c r="T96" s="33">
        <v>-1169.1784176672936</v>
      </c>
      <c r="U96" s="33">
        <v>-760.746165588218</v>
      </c>
    </row>
    <row r="97" spans="7:21" s="33" customFormat="1" ht="12.75" customHeight="1">
      <c r="G97" s="33" t="s">
        <v>9</v>
      </c>
      <c r="K97" s="45">
        <v>-68</v>
      </c>
      <c r="L97" s="45">
        <v>-32.1</v>
      </c>
      <c r="M97" s="45">
        <v>-214.2</v>
      </c>
      <c r="N97" s="45">
        <v>-380.2</v>
      </c>
      <c r="O97" s="45">
        <v>-81.9</v>
      </c>
      <c r="P97" s="187">
        <v>-193.1</v>
      </c>
      <c r="Q97" s="34">
        <v>427</v>
      </c>
      <c r="R97" s="34">
        <v>43.61900000000003</v>
      </c>
      <c r="S97" s="34">
        <v>0.35099999999994225</v>
      </c>
      <c r="T97" s="33">
        <v>-4.791917339999969</v>
      </c>
      <c r="U97" s="33">
        <v>-243.04229318848957</v>
      </c>
    </row>
    <row r="98" spans="8:21" s="33" customFormat="1" ht="12.75" customHeight="1">
      <c r="H98" s="33" t="s">
        <v>79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187">
        <v>0</v>
      </c>
      <c r="Q98" s="34">
        <v>0</v>
      </c>
      <c r="R98" s="34">
        <v>0</v>
      </c>
      <c r="S98" s="34">
        <v>0</v>
      </c>
      <c r="T98" s="33">
        <v>0</v>
      </c>
      <c r="U98" s="33">
        <v>0</v>
      </c>
    </row>
    <row r="99" spans="9:21" s="33" customFormat="1" ht="12.75" customHeight="1">
      <c r="I99" s="33" t="s">
        <v>182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187">
        <v>0</v>
      </c>
      <c r="Q99" s="34">
        <v>0</v>
      </c>
      <c r="R99" s="34">
        <v>0</v>
      </c>
      <c r="S99" s="34">
        <v>0</v>
      </c>
      <c r="T99" s="33">
        <v>0</v>
      </c>
      <c r="U99" s="33">
        <v>0</v>
      </c>
    </row>
    <row r="100" spans="9:21" s="33" customFormat="1" ht="12.75" customHeight="1">
      <c r="I100" s="33" t="s">
        <v>183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187">
        <v>0</v>
      </c>
      <c r="Q100" s="34">
        <v>0</v>
      </c>
      <c r="R100" s="34">
        <v>0</v>
      </c>
      <c r="S100" s="34">
        <v>0</v>
      </c>
      <c r="T100" s="33">
        <v>0</v>
      </c>
      <c r="U100" s="33">
        <v>0</v>
      </c>
    </row>
    <row r="101" spans="8:21" s="33" customFormat="1" ht="12.75" customHeight="1">
      <c r="H101" s="33" t="s">
        <v>80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187">
        <v>0</v>
      </c>
      <c r="Q101" s="34">
        <v>0</v>
      </c>
      <c r="R101" s="34">
        <v>0</v>
      </c>
      <c r="S101" s="34">
        <v>0</v>
      </c>
      <c r="T101" s="33">
        <v>0</v>
      </c>
      <c r="U101" s="33">
        <v>0</v>
      </c>
    </row>
    <row r="102" spans="9:21" s="33" customFormat="1" ht="12.75" customHeight="1">
      <c r="I102" s="33" t="s">
        <v>182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187">
        <v>0</v>
      </c>
      <c r="Q102" s="34">
        <v>0</v>
      </c>
      <c r="R102" s="34">
        <v>0</v>
      </c>
      <c r="S102" s="34">
        <v>0</v>
      </c>
      <c r="T102" s="33">
        <v>0</v>
      </c>
      <c r="U102" s="33">
        <v>0</v>
      </c>
    </row>
    <row r="103" spans="9:21" s="33" customFormat="1" ht="12.75" customHeight="1">
      <c r="I103" s="33" t="s">
        <v>183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187">
        <v>0</v>
      </c>
      <c r="Q103" s="34">
        <v>0</v>
      </c>
      <c r="R103" s="34">
        <v>0</v>
      </c>
      <c r="S103" s="34">
        <v>0</v>
      </c>
      <c r="T103" s="33">
        <v>0</v>
      </c>
      <c r="U103" s="33">
        <v>0</v>
      </c>
    </row>
    <row r="104" spans="8:21" s="33" customFormat="1" ht="12.75" customHeight="1">
      <c r="H104" s="33" t="s">
        <v>81</v>
      </c>
      <c r="K104" s="45">
        <v>-68</v>
      </c>
      <c r="L104" s="45">
        <v>-32.1</v>
      </c>
      <c r="M104" s="45">
        <v>-214.2</v>
      </c>
      <c r="N104" s="45">
        <v>-380.2</v>
      </c>
      <c r="O104" s="45">
        <v>-81.9</v>
      </c>
      <c r="P104" s="187">
        <v>-193.1</v>
      </c>
      <c r="Q104" s="34">
        <v>427</v>
      </c>
      <c r="R104" s="34">
        <v>43.61900000000003</v>
      </c>
      <c r="S104" s="34">
        <v>0.35099999999994225</v>
      </c>
      <c r="T104" s="33">
        <v>-2.7369999999999663</v>
      </c>
      <c r="U104" s="33">
        <v>-223.15189618848945</v>
      </c>
    </row>
    <row r="105" spans="9:21" s="45" customFormat="1" ht="12.75" customHeight="1">
      <c r="I105" s="33" t="s">
        <v>182</v>
      </c>
      <c r="K105" s="45">
        <v>1.2</v>
      </c>
      <c r="L105" s="45">
        <v>-40.9</v>
      </c>
      <c r="M105" s="45">
        <v>-7.4</v>
      </c>
      <c r="N105" s="45">
        <v>4.2</v>
      </c>
      <c r="O105" s="45">
        <v>-143.2</v>
      </c>
      <c r="P105" s="187">
        <v>-88.4</v>
      </c>
      <c r="Q105" s="34">
        <v>67.30000000000007</v>
      </c>
      <c r="R105" s="34">
        <v>-68.26799999999997</v>
      </c>
      <c r="S105" s="34">
        <v>111.6</v>
      </c>
      <c r="T105" s="45">
        <v>-39.353999999999985</v>
      </c>
      <c r="U105" s="45">
        <v>-75.94691701055092</v>
      </c>
    </row>
    <row r="106" spans="9:21" s="45" customFormat="1" ht="12.75" customHeight="1">
      <c r="I106" s="33" t="s">
        <v>183</v>
      </c>
      <c r="K106" s="45">
        <v>-69.2</v>
      </c>
      <c r="L106" s="45">
        <v>8.800000000000011</v>
      </c>
      <c r="M106" s="45">
        <v>-206.8</v>
      </c>
      <c r="N106" s="45">
        <v>-384.4</v>
      </c>
      <c r="O106" s="45">
        <v>61.3</v>
      </c>
      <c r="P106" s="187">
        <v>-104.7</v>
      </c>
      <c r="Q106" s="34">
        <v>359.7</v>
      </c>
      <c r="R106" s="34">
        <v>111.887</v>
      </c>
      <c r="S106" s="34">
        <v>-111.24900000000002</v>
      </c>
      <c r="T106" s="45">
        <v>36.61700000000002</v>
      </c>
      <c r="U106" s="45">
        <v>-147.20497917793864</v>
      </c>
    </row>
    <row r="107" spans="8:21" s="33" customFormat="1" ht="12.75" customHeight="1">
      <c r="H107" s="33" t="s">
        <v>82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187">
        <v>0</v>
      </c>
      <c r="Q107" s="34">
        <v>0</v>
      </c>
      <c r="R107" s="34">
        <v>0</v>
      </c>
      <c r="S107" s="34">
        <v>0</v>
      </c>
      <c r="T107" s="33">
        <v>-2.054917340000001</v>
      </c>
      <c r="U107" s="33">
        <v>-19.890397</v>
      </c>
    </row>
    <row r="108" spans="9:21" s="33" customFormat="1" ht="12.75" customHeight="1">
      <c r="I108" s="33" t="s">
        <v>182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187">
        <v>0</v>
      </c>
      <c r="Q108" s="34">
        <v>0</v>
      </c>
      <c r="R108" s="34">
        <v>0</v>
      </c>
      <c r="S108" s="34">
        <v>0</v>
      </c>
      <c r="T108" s="33">
        <v>0</v>
      </c>
      <c r="U108" s="33">
        <v>0</v>
      </c>
    </row>
    <row r="109" spans="9:21" s="33" customFormat="1" ht="12.75" customHeight="1">
      <c r="I109" s="33" t="s">
        <v>183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187">
        <v>0</v>
      </c>
      <c r="Q109" s="34">
        <v>0</v>
      </c>
      <c r="R109" s="34">
        <v>0</v>
      </c>
      <c r="S109" s="34">
        <v>0</v>
      </c>
      <c r="T109" s="33">
        <v>-2.054917340000001</v>
      </c>
      <c r="U109" s="33">
        <v>-19.890397</v>
      </c>
    </row>
    <row r="110" spans="7:21" s="33" customFormat="1" ht="12.75" customHeight="1">
      <c r="G110" s="33" t="s">
        <v>10</v>
      </c>
      <c r="K110" s="45">
        <v>-294.98339785362396</v>
      </c>
      <c r="L110" s="45">
        <v>-354.9061317062169</v>
      </c>
      <c r="M110" s="45">
        <v>-1620.6835659498029</v>
      </c>
      <c r="N110" s="45">
        <v>-1990.070113880432</v>
      </c>
      <c r="O110" s="45">
        <v>1502.684742369533</v>
      </c>
      <c r="P110" s="187">
        <v>647.8287797458254</v>
      </c>
      <c r="Q110" s="34">
        <v>28.12599999999952</v>
      </c>
      <c r="R110" s="34">
        <v>441.0890000000004</v>
      </c>
      <c r="S110" s="34">
        <v>-1788.475008931282</v>
      </c>
      <c r="T110" s="33">
        <v>-795.3609910687164</v>
      </c>
      <c r="U110" s="33">
        <v>-2351.5010516348793</v>
      </c>
    </row>
    <row r="111" spans="8:21" s="33" customFormat="1" ht="12.75" customHeight="1">
      <c r="H111" s="33" t="s">
        <v>79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187">
        <v>0</v>
      </c>
      <c r="Q111" s="34">
        <v>0</v>
      </c>
      <c r="R111" s="34">
        <v>0</v>
      </c>
      <c r="S111" s="34">
        <v>0</v>
      </c>
      <c r="T111" s="33">
        <v>0</v>
      </c>
      <c r="U111" s="33">
        <v>0</v>
      </c>
    </row>
    <row r="112" spans="8:21" s="33" customFormat="1" ht="12.75" customHeight="1">
      <c r="H112" s="33" t="s">
        <v>80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187">
        <v>0</v>
      </c>
      <c r="Q112" s="34">
        <v>0</v>
      </c>
      <c r="R112" s="34">
        <v>0.6800000000000637</v>
      </c>
      <c r="S112" s="34">
        <v>0</v>
      </c>
      <c r="T112" s="33">
        <v>0</v>
      </c>
      <c r="U112" s="33">
        <v>-590.926707173731</v>
      </c>
    </row>
    <row r="113" spans="8:21" s="45" customFormat="1" ht="12.75" customHeight="1">
      <c r="H113" s="45" t="s">
        <v>81</v>
      </c>
      <c r="K113" s="45">
        <v>-19</v>
      </c>
      <c r="L113" s="45">
        <v>-515.1</v>
      </c>
      <c r="M113" s="45">
        <v>-166.7</v>
      </c>
      <c r="N113" s="45">
        <v>-1261.7</v>
      </c>
      <c r="O113" s="45">
        <v>734.6</v>
      </c>
      <c r="P113" s="187">
        <v>338.2</v>
      </c>
      <c r="Q113" s="34">
        <v>208.12599999999986</v>
      </c>
      <c r="R113" s="34">
        <v>255.40899999999988</v>
      </c>
      <c r="S113" s="34">
        <v>-166.4750089312828</v>
      </c>
      <c r="T113" s="45">
        <v>-554.3559910687172</v>
      </c>
      <c r="U113" s="45">
        <v>-819.1047390000003</v>
      </c>
    </row>
    <row r="114" spans="8:21" s="33" customFormat="1" ht="12.75" customHeight="1">
      <c r="H114" s="33" t="s">
        <v>82</v>
      </c>
      <c r="K114" s="45">
        <v>-275.9833978536242</v>
      </c>
      <c r="L114" s="45">
        <v>160.19386829378325</v>
      </c>
      <c r="M114" s="45">
        <v>-1453.9835659498035</v>
      </c>
      <c r="N114" s="45">
        <v>-728.3701138804329</v>
      </c>
      <c r="O114" s="45">
        <v>768.084742369533</v>
      </c>
      <c r="P114" s="187">
        <v>309.62877974582545</v>
      </c>
      <c r="Q114" s="34">
        <v>-180.00000000000068</v>
      </c>
      <c r="R114" s="34">
        <v>185</v>
      </c>
      <c r="S114" s="34">
        <v>-1622</v>
      </c>
      <c r="T114" s="33">
        <v>-241.005</v>
      </c>
      <c r="U114" s="33">
        <v>-941.4696054611486</v>
      </c>
    </row>
    <row r="115" spans="9:21" s="33" customFormat="1" ht="12.75" customHeight="1">
      <c r="I115" s="33" t="s">
        <v>45</v>
      </c>
      <c r="K115" s="45">
        <v>23.6</v>
      </c>
      <c r="L115" s="45">
        <v>-1.9</v>
      </c>
      <c r="M115" s="45">
        <v>-151.5</v>
      </c>
      <c r="N115" s="45">
        <v>-0.5</v>
      </c>
      <c r="O115" s="45">
        <v>124.8</v>
      </c>
      <c r="P115" s="187">
        <v>7</v>
      </c>
      <c r="Q115" s="34">
        <v>-112.9</v>
      </c>
      <c r="R115" s="34">
        <v>135.4</v>
      </c>
      <c r="S115" s="34">
        <v>-236.5</v>
      </c>
      <c r="T115" s="33">
        <v>86.89499999999987</v>
      </c>
      <c r="U115" s="33">
        <v>-574.315</v>
      </c>
    </row>
    <row r="116" spans="9:21" s="45" customFormat="1" ht="12.75" customHeight="1">
      <c r="I116" s="45" t="s">
        <v>46</v>
      </c>
      <c r="K116" s="45">
        <v>-299.5833978536241</v>
      </c>
      <c r="L116" s="45">
        <v>162.09386829378326</v>
      </c>
      <c r="M116" s="45">
        <v>-1302.4835659498035</v>
      </c>
      <c r="N116" s="45">
        <v>-727.8701138804327</v>
      </c>
      <c r="O116" s="45">
        <v>643.2847423695331</v>
      </c>
      <c r="P116" s="187">
        <v>302.62877974582545</v>
      </c>
      <c r="Q116" s="34">
        <v>-67.10000000000059</v>
      </c>
      <c r="R116" s="34">
        <v>49.600000000000364</v>
      </c>
      <c r="S116" s="34">
        <v>-1385.5</v>
      </c>
      <c r="T116" s="45">
        <v>-327.9</v>
      </c>
      <c r="U116" s="45">
        <v>-367.154605461149</v>
      </c>
    </row>
    <row r="117" spans="7:21" s="33" customFormat="1" ht="12.75" customHeight="1">
      <c r="G117" s="33" t="s">
        <v>11</v>
      </c>
      <c r="K117" s="45">
        <v>0</v>
      </c>
      <c r="L117" s="45">
        <v>0</v>
      </c>
      <c r="M117" s="45">
        <v>0</v>
      </c>
      <c r="N117" s="45">
        <v>0</v>
      </c>
      <c r="O117" s="45">
        <v>-2350.9</v>
      </c>
      <c r="P117" s="187">
        <v>-1383.9</v>
      </c>
      <c r="Q117" s="34">
        <v>0</v>
      </c>
      <c r="R117" s="34">
        <v>-60.1</v>
      </c>
      <c r="S117" s="34">
        <v>0</v>
      </c>
      <c r="T117" s="33">
        <v>0</v>
      </c>
      <c r="U117" s="33">
        <v>0</v>
      </c>
    </row>
    <row r="118" spans="8:21" s="33" customFormat="1" ht="12.75" customHeight="1">
      <c r="H118" s="33" t="s">
        <v>79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187">
        <v>0</v>
      </c>
      <c r="Q118" s="34">
        <v>0</v>
      </c>
      <c r="R118" s="34">
        <v>-60.1</v>
      </c>
      <c r="S118" s="34">
        <v>0</v>
      </c>
      <c r="T118" s="33">
        <v>0</v>
      </c>
      <c r="U118" s="33">
        <v>0</v>
      </c>
    </row>
    <row r="119" spans="9:21" s="33" customFormat="1" ht="12.75" customHeight="1">
      <c r="I119" s="33" t="s">
        <v>182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187">
        <v>0</v>
      </c>
      <c r="Q119" s="34">
        <v>0</v>
      </c>
      <c r="R119" s="34">
        <v>-60.1</v>
      </c>
      <c r="S119" s="34">
        <v>0</v>
      </c>
      <c r="T119" s="33">
        <v>0</v>
      </c>
      <c r="U119" s="33">
        <v>0</v>
      </c>
    </row>
    <row r="120" spans="9:21" s="33" customFormat="1" ht="12.75" customHeight="1">
      <c r="I120" s="33" t="s">
        <v>183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187">
        <v>0</v>
      </c>
      <c r="Q120" s="34">
        <v>0</v>
      </c>
      <c r="R120" s="34">
        <v>0</v>
      </c>
      <c r="S120" s="34">
        <v>0</v>
      </c>
      <c r="T120" s="33">
        <v>0</v>
      </c>
      <c r="U120" s="33">
        <v>0</v>
      </c>
    </row>
    <row r="121" spans="8:21" s="33" customFormat="1" ht="12.75" customHeight="1">
      <c r="H121" s="33" t="s">
        <v>80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187">
        <v>0</v>
      </c>
      <c r="Q121" s="34">
        <v>0</v>
      </c>
      <c r="R121" s="34">
        <v>0</v>
      </c>
      <c r="S121" s="34">
        <v>0</v>
      </c>
      <c r="T121" s="33">
        <v>0</v>
      </c>
      <c r="U121" s="33">
        <v>0</v>
      </c>
    </row>
    <row r="122" spans="9:21" s="33" customFormat="1" ht="12.75" customHeight="1">
      <c r="I122" s="33" t="s">
        <v>182</v>
      </c>
      <c r="K122" s="45">
        <v>0</v>
      </c>
      <c r="L122" s="45">
        <v>0</v>
      </c>
      <c r="M122" s="45">
        <v>0</v>
      </c>
      <c r="N122" s="45">
        <v>0</v>
      </c>
      <c r="O122" s="45">
        <v>0</v>
      </c>
      <c r="P122" s="187">
        <v>0</v>
      </c>
      <c r="Q122" s="34">
        <v>0</v>
      </c>
      <c r="R122" s="34">
        <v>0</v>
      </c>
      <c r="S122" s="34">
        <v>0</v>
      </c>
      <c r="T122" s="33">
        <v>0</v>
      </c>
      <c r="U122" s="33">
        <v>0</v>
      </c>
    </row>
    <row r="123" spans="9:21" s="33" customFormat="1" ht="12.75" customHeight="1">
      <c r="I123" s="33" t="s">
        <v>183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187">
        <v>0</v>
      </c>
      <c r="Q123" s="34">
        <v>0</v>
      </c>
      <c r="R123" s="34">
        <v>0</v>
      </c>
      <c r="S123" s="34">
        <v>0</v>
      </c>
      <c r="T123" s="33">
        <v>0</v>
      </c>
      <c r="U123" s="33">
        <v>0</v>
      </c>
    </row>
    <row r="124" spans="8:21" s="33" customFormat="1" ht="12.75" customHeight="1">
      <c r="H124" s="33" t="s">
        <v>81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187">
        <v>0</v>
      </c>
      <c r="Q124" s="34">
        <v>0</v>
      </c>
      <c r="R124" s="34">
        <v>0</v>
      </c>
      <c r="S124" s="34">
        <v>0</v>
      </c>
      <c r="T124" s="33">
        <v>0</v>
      </c>
      <c r="U124" s="33">
        <v>0</v>
      </c>
    </row>
    <row r="125" spans="9:21" s="33" customFormat="1" ht="12.75" customHeight="1">
      <c r="I125" s="33" t="s">
        <v>182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187">
        <v>0</v>
      </c>
      <c r="Q125" s="34">
        <v>0</v>
      </c>
      <c r="R125" s="34">
        <v>0</v>
      </c>
      <c r="S125" s="34">
        <v>0</v>
      </c>
      <c r="T125" s="33">
        <v>0</v>
      </c>
      <c r="U125" s="33">
        <v>0</v>
      </c>
    </row>
    <row r="126" spans="9:21" s="33" customFormat="1" ht="12.75" customHeight="1">
      <c r="I126" s="33" t="s">
        <v>183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187">
        <v>0</v>
      </c>
      <c r="Q126" s="34">
        <v>0</v>
      </c>
      <c r="R126" s="34">
        <v>0</v>
      </c>
      <c r="S126" s="34">
        <v>0</v>
      </c>
      <c r="T126" s="33">
        <v>0</v>
      </c>
      <c r="U126" s="33">
        <v>0</v>
      </c>
    </row>
    <row r="127" spans="8:21" s="33" customFormat="1" ht="12.75" customHeight="1">
      <c r="H127" s="33" t="s">
        <v>82</v>
      </c>
      <c r="K127" s="45">
        <v>0</v>
      </c>
      <c r="L127" s="45">
        <v>0</v>
      </c>
      <c r="M127" s="45">
        <v>0</v>
      </c>
      <c r="N127" s="45">
        <v>0</v>
      </c>
      <c r="O127" s="45">
        <v>-2350.9</v>
      </c>
      <c r="P127" s="187">
        <v>-1383.9</v>
      </c>
      <c r="Q127" s="34">
        <v>0</v>
      </c>
      <c r="R127" s="34">
        <v>0</v>
      </c>
      <c r="S127" s="34">
        <v>0</v>
      </c>
      <c r="T127" s="33">
        <v>0</v>
      </c>
      <c r="U127" s="33">
        <v>0</v>
      </c>
    </row>
    <row r="128" spans="9:21" s="33" customFormat="1" ht="12.75" customHeight="1">
      <c r="I128" s="33" t="s">
        <v>182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187">
        <v>0</v>
      </c>
      <c r="Q128" s="34">
        <v>0</v>
      </c>
      <c r="R128" s="34">
        <v>0</v>
      </c>
      <c r="S128" s="34">
        <v>0</v>
      </c>
      <c r="T128" s="33">
        <v>0</v>
      </c>
      <c r="U128" s="33">
        <v>0</v>
      </c>
    </row>
    <row r="129" spans="9:21" s="33" customFormat="1" ht="12.75" customHeight="1">
      <c r="I129" s="33" t="s">
        <v>183</v>
      </c>
      <c r="K129" s="45">
        <v>0</v>
      </c>
      <c r="L129" s="45">
        <v>0</v>
      </c>
      <c r="M129" s="45">
        <v>0</v>
      </c>
      <c r="N129" s="45">
        <v>0</v>
      </c>
      <c r="O129" s="45">
        <v>-2350.9</v>
      </c>
      <c r="P129" s="187">
        <v>-1383.9</v>
      </c>
      <c r="Q129" s="34">
        <v>0</v>
      </c>
      <c r="R129" s="34">
        <v>0</v>
      </c>
      <c r="S129" s="34">
        <v>0</v>
      </c>
      <c r="T129" s="33">
        <v>0</v>
      </c>
      <c r="U129" s="33">
        <v>0</v>
      </c>
    </row>
    <row r="130" spans="9:21" s="33" customFormat="1" ht="12.75" customHeight="1">
      <c r="I130" s="33" t="s">
        <v>311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187">
        <v>0</v>
      </c>
      <c r="Q130" s="34">
        <v>0</v>
      </c>
      <c r="R130" s="34">
        <v>0</v>
      </c>
      <c r="S130" s="34">
        <v>0</v>
      </c>
      <c r="T130" s="33">
        <v>0</v>
      </c>
      <c r="U130" s="33">
        <v>0</v>
      </c>
    </row>
    <row r="131" spans="9:21" s="33" customFormat="1" ht="12.75" customHeight="1">
      <c r="I131" s="33" t="s">
        <v>312</v>
      </c>
      <c r="K131" s="45">
        <v>0</v>
      </c>
      <c r="L131" s="45">
        <v>0</v>
      </c>
      <c r="M131" s="45">
        <v>0</v>
      </c>
      <c r="N131" s="45">
        <v>0</v>
      </c>
      <c r="O131" s="45">
        <v>-2350.9</v>
      </c>
      <c r="P131" s="187">
        <v>-1383.9</v>
      </c>
      <c r="Q131" s="34">
        <v>0</v>
      </c>
      <c r="R131" s="34">
        <v>0</v>
      </c>
      <c r="S131" s="34">
        <v>0</v>
      </c>
      <c r="T131" s="33">
        <v>0</v>
      </c>
      <c r="U131" s="33">
        <v>0</v>
      </c>
    </row>
    <row r="132" spans="4:16" s="33" customFormat="1" ht="12.75" customHeight="1">
      <c r="D132" s="190"/>
      <c r="K132" s="45"/>
      <c r="L132" s="45"/>
      <c r="M132" s="45"/>
      <c r="N132" s="45"/>
      <c r="O132" s="45"/>
      <c r="P132" s="45"/>
    </row>
    <row r="133" spans="6:21" s="33" customFormat="1" ht="12.75" customHeight="1">
      <c r="F133" s="33" t="s">
        <v>3</v>
      </c>
      <c r="K133" s="45">
        <v>246.78400000000147</v>
      </c>
      <c r="L133" s="45">
        <v>1599.9</v>
      </c>
      <c r="M133" s="45">
        <v>3302.7820220000003</v>
      </c>
      <c r="N133" s="45">
        <v>626.2309649534232</v>
      </c>
      <c r="O133" s="45">
        <v>1337.6785898052158</v>
      </c>
      <c r="P133" s="45">
        <v>43.99328105505833</v>
      </c>
      <c r="Q133" s="34">
        <v>727.8969231739266</v>
      </c>
      <c r="R133" s="33">
        <v>1543.1913072103762</v>
      </c>
      <c r="S133" s="34">
        <v>-829.2854023196905</v>
      </c>
      <c r="T133" s="33">
        <v>1958.2953079667732</v>
      </c>
      <c r="U133" s="33">
        <v>3495.539962658562</v>
      </c>
    </row>
    <row r="134" spans="7:21" s="33" customFormat="1" ht="12.75" customHeight="1">
      <c r="G134" s="33" t="s">
        <v>8</v>
      </c>
      <c r="K134" s="45">
        <v>839.4</v>
      </c>
      <c r="L134" s="45">
        <v>-112.7</v>
      </c>
      <c r="M134" s="45">
        <v>-594.5</v>
      </c>
      <c r="N134" s="45">
        <v>-232.26</v>
      </c>
      <c r="O134" s="45">
        <v>271.39932793411987</v>
      </c>
      <c r="P134" s="45">
        <v>-261.5706024143483</v>
      </c>
      <c r="Q134" s="34">
        <v>-59.5905836040979</v>
      </c>
      <c r="R134" s="33">
        <v>-34.905477478742796</v>
      </c>
      <c r="S134" s="34">
        <v>831.2184701239316</v>
      </c>
      <c r="T134" s="33">
        <v>436.25910794891524</v>
      </c>
      <c r="U134" s="33">
        <v>1188.4477692136006</v>
      </c>
    </row>
    <row r="135" spans="8:21" s="33" customFormat="1" ht="12.75" customHeight="1">
      <c r="H135" s="33" t="s">
        <v>80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34">
        <v>0</v>
      </c>
      <c r="R135" s="33">
        <v>0</v>
      </c>
      <c r="S135" s="34">
        <v>0</v>
      </c>
      <c r="T135" s="33">
        <v>-228.57504525692445</v>
      </c>
      <c r="U135" s="33">
        <v>-100.62510812423307</v>
      </c>
    </row>
    <row r="136" spans="9:21" s="33" customFormat="1" ht="12.75" customHeight="1">
      <c r="I136" s="33" t="s">
        <v>182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34">
        <v>0</v>
      </c>
      <c r="R136" s="33">
        <v>0</v>
      </c>
      <c r="S136" s="34">
        <v>0</v>
      </c>
      <c r="T136" s="33">
        <v>-228.57504525692445</v>
      </c>
      <c r="U136" s="33">
        <v>-100.62510812423307</v>
      </c>
    </row>
    <row r="137" spans="9:21" s="33" customFormat="1" ht="12.75" customHeight="1">
      <c r="I137" s="33" t="s">
        <v>183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34">
        <v>0</v>
      </c>
      <c r="R137" s="33">
        <v>0</v>
      </c>
      <c r="S137" s="34">
        <v>0</v>
      </c>
      <c r="T137" s="33">
        <v>0</v>
      </c>
      <c r="U137" s="33">
        <v>0</v>
      </c>
    </row>
    <row r="138" spans="8:21" s="33" customFormat="1" ht="12.75" customHeight="1">
      <c r="H138" s="33" t="s">
        <v>82</v>
      </c>
      <c r="K138" s="45">
        <v>839.4</v>
      </c>
      <c r="L138" s="45">
        <v>-112.7</v>
      </c>
      <c r="M138" s="45">
        <v>-594.5</v>
      </c>
      <c r="N138" s="45">
        <v>-232.26</v>
      </c>
      <c r="O138" s="45">
        <v>271.39932793411987</v>
      </c>
      <c r="P138" s="45">
        <v>-261.5706024143483</v>
      </c>
      <c r="Q138" s="34">
        <v>-59.5905836040979</v>
      </c>
      <c r="R138" s="33">
        <v>-34.905477478742796</v>
      </c>
      <c r="S138" s="34">
        <v>831.2184701239316</v>
      </c>
      <c r="T138" s="33">
        <v>664.8341532058396</v>
      </c>
      <c r="U138" s="33">
        <v>1289.0728773378337</v>
      </c>
    </row>
    <row r="139" spans="9:21" s="33" customFormat="1" ht="12.75" customHeight="1">
      <c r="I139" s="33" t="s">
        <v>182</v>
      </c>
      <c r="K139" s="45">
        <v>0</v>
      </c>
      <c r="L139" s="45">
        <v>0</v>
      </c>
      <c r="M139" s="45">
        <v>0</v>
      </c>
      <c r="N139" s="45">
        <v>0</v>
      </c>
      <c r="O139" s="45">
        <v>-51.36067206588035</v>
      </c>
      <c r="P139" s="45">
        <v>-33.81060241434818</v>
      </c>
      <c r="Q139" s="34">
        <v>-137.71058360409822</v>
      </c>
      <c r="R139" s="33">
        <v>-136.7854774787428</v>
      </c>
      <c r="S139" s="34">
        <v>-98.02857667022835</v>
      </c>
      <c r="T139" s="33">
        <v>-129.81799999999998</v>
      </c>
      <c r="U139" s="33">
        <v>-134.632471786</v>
      </c>
    </row>
    <row r="140" spans="9:21" s="33" customFormat="1" ht="12.75" customHeight="1">
      <c r="I140" s="33" t="s">
        <v>183</v>
      </c>
      <c r="K140" s="45">
        <v>839.4</v>
      </c>
      <c r="L140" s="45">
        <v>-112.7</v>
      </c>
      <c r="M140" s="45">
        <v>-594.5</v>
      </c>
      <c r="N140" s="45">
        <v>-232.26</v>
      </c>
      <c r="O140" s="45">
        <v>322.76</v>
      </c>
      <c r="P140" s="45">
        <v>-227.76</v>
      </c>
      <c r="Q140" s="34">
        <v>78.12000000000012</v>
      </c>
      <c r="R140" s="33">
        <v>101.88</v>
      </c>
      <c r="S140" s="34">
        <v>929.2470467941599</v>
      </c>
      <c r="T140" s="33">
        <v>794.6521532058396</v>
      </c>
      <c r="U140" s="33">
        <v>1423.7053491238337</v>
      </c>
    </row>
    <row r="141" spans="9:21" s="33" customFormat="1" ht="12.75" customHeight="1">
      <c r="I141" s="33" t="s">
        <v>311</v>
      </c>
      <c r="K141" s="45">
        <v>391.4</v>
      </c>
      <c r="L141" s="45">
        <v>-211.2</v>
      </c>
      <c r="M141" s="45">
        <v>-108.5</v>
      </c>
      <c r="N141" s="45">
        <v>140.9</v>
      </c>
      <c r="O141" s="45">
        <v>127.2</v>
      </c>
      <c r="P141" s="45">
        <v>-71.4</v>
      </c>
      <c r="Q141" s="34">
        <v>25.7</v>
      </c>
      <c r="R141" s="33">
        <v>-57.6</v>
      </c>
      <c r="S141" s="34">
        <v>102.5</v>
      </c>
      <c r="T141" s="33">
        <v>173.8</v>
      </c>
      <c r="U141" s="33">
        <v>246.1</v>
      </c>
    </row>
    <row r="142" spans="9:21" s="33" customFormat="1" ht="12.75" customHeight="1">
      <c r="I142" s="33" t="s">
        <v>312</v>
      </c>
      <c r="K142" s="45">
        <v>448</v>
      </c>
      <c r="L142" s="45">
        <v>98.49999999999966</v>
      </c>
      <c r="M142" s="45">
        <v>-486</v>
      </c>
      <c r="N142" s="45">
        <v>-373.16</v>
      </c>
      <c r="O142" s="45">
        <v>195.56</v>
      </c>
      <c r="P142" s="45">
        <v>-156.36</v>
      </c>
      <c r="Q142" s="34">
        <v>52.42000000000007</v>
      </c>
      <c r="R142" s="33">
        <v>159.48</v>
      </c>
      <c r="S142" s="34">
        <v>826.7470467941598</v>
      </c>
      <c r="T142" s="33">
        <v>620.8521532058394</v>
      </c>
      <c r="U142" s="33">
        <v>1177.6053491238335</v>
      </c>
    </row>
    <row r="143" spans="7:21" s="33" customFormat="1" ht="12.75" customHeight="1">
      <c r="G143" s="33" t="s">
        <v>530</v>
      </c>
      <c r="K143" s="45">
        <v>-361.9159999999987</v>
      </c>
      <c r="L143" s="45">
        <v>1774.5</v>
      </c>
      <c r="M143" s="45">
        <v>4032.682022</v>
      </c>
      <c r="N143" s="45">
        <v>1019.090964953423</v>
      </c>
      <c r="O143" s="45">
        <v>1028.879261871096</v>
      </c>
      <c r="P143" s="45">
        <v>317.5638834694066</v>
      </c>
      <c r="Q143" s="34">
        <v>777.0875067780244</v>
      </c>
      <c r="R143" s="33">
        <v>1459.4967846891177</v>
      </c>
      <c r="S143" s="34">
        <v>-1576.4038724436195</v>
      </c>
      <c r="T143" s="33">
        <v>1547.8362000178586</v>
      </c>
      <c r="U143" s="33">
        <v>2283.301220015326</v>
      </c>
    </row>
    <row r="144" spans="8:21" s="33" customFormat="1" ht="12.75" customHeight="1">
      <c r="H144" s="33" t="s">
        <v>79</v>
      </c>
      <c r="K144" s="45">
        <v>-1474.7</v>
      </c>
      <c r="L144" s="45">
        <v>-0.4</v>
      </c>
      <c r="M144" s="45">
        <v>-0.3</v>
      </c>
      <c r="N144" s="45">
        <v>-0.4</v>
      </c>
      <c r="O144" s="45">
        <v>-0.32191435</v>
      </c>
      <c r="P144" s="45">
        <v>-0.32195735000000003</v>
      </c>
      <c r="Q144" s="34">
        <v>-0.32195735000000003</v>
      </c>
      <c r="R144" s="33">
        <v>-0.32191470000000005</v>
      </c>
      <c r="S144" s="34">
        <v>-0.32195735000000003</v>
      </c>
      <c r="T144" s="33">
        <v>-0.322</v>
      </c>
      <c r="U144" s="33">
        <v>-0.442</v>
      </c>
    </row>
    <row r="145" spans="9:21" s="33" customFormat="1" ht="12.75" customHeight="1">
      <c r="I145" s="45" t="s">
        <v>184</v>
      </c>
      <c r="K145" s="45"/>
      <c r="L145" s="45"/>
      <c r="M145" s="45"/>
      <c r="N145" s="45"/>
      <c r="O145" s="45"/>
      <c r="P145" s="45"/>
      <c r="Q145" s="34"/>
      <c r="R145" s="33">
        <v>0</v>
      </c>
      <c r="S145" s="34">
        <v>0</v>
      </c>
      <c r="T145" s="33">
        <v>0</v>
      </c>
      <c r="U145" s="33">
        <v>0</v>
      </c>
    </row>
    <row r="146" spans="9:21" s="33" customFormat="1" ht="12.75" customHeight="1">
      <c r="I146" s="45" t="s">
        <v>47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34">
        <v>0</v>
      </c>
      <c r="R146" s="33">
        <v>0</v>
      </c>
      <c r="S146" s="34">
        <v>0</v>
      </c>
      <c r="T146" s="33">
        <v>0</v>
      </c>
      <c r="U146" s="33">
        <v>0</v>
      </c>
    </row>
    <row r="147" spans="9:21" s="33" customFormat="1" ht="12.75" customHeight="1">
      <c r="I147" s="33" t="s">
        <v>313</v>
      </c>
      <c r="K147" s="45">
        <v>-1474.7</v>
      </c>
      <c r="L147" s="45">
        <v>-0.4</v>
      </c>
      <c r="M147" s="45">
        <v>-0.3</v>
      </c>
      <c r="N147" s="45">
        <v>-0.4</v>
      </c>
      <c r="O147" s="45">
        <v>-0.32191435</v>
      </c>
      <c r="P147" s="45">
        <v>-0.32195735000000003</v>
      </c>
      <c r="Q147" s="34">
        <v>-0.32195735000000003</v>
      </c>
      <c r="R147" s="33">
        <v>-0.32191470000000005</v>
      </c>
      <c r="S147" s="34">
        <v>-0.32195735000000003</v>
      </c>
      <c r="T147" s="33">
        <v>-0.322</v>
      </c>
      <c r="U147" s="33">
        <v>-0.442</v>
      </c>
    </row>
    <row r="148" spans="9:21" s="33" customFormat="1" ht="12.75" customHeight="1">
      <c r="I148" s="33" t="s">
        <v>314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34">
        <v>0</v>
      </c>
      <c r="R148" s="33">
        <v>0</v>
      </c>
      <c r="S148" s="34">
        <v>0</v>
      </c>
      <c r="T148" s="33">
        <v>0</v>
      </c>
      <c r="U148" s="33">
        <v>0</v>
      </c>
    </row>
    <row r="149" spans="8:21" s="33" customFormat="1" ht="12.75" customHeight="1">
      <c r="H149" s="33" t="s">
        <v>80</v>
      </c>
      <c r="K149" s="45">
        <v>-544.7</v>
      </c>
      <c r="L149" s="45">
        <v>-386.3</v>
      </c>
      <c r="M149" s="45">
        <v>-171.4</v>
      </c>
      <c r="N149" s="45">
        <v>-100.7</v>
      </c>
      <c r="O149" s="45">
        <v>-127.6</v>
      </c>
      <c r="P149" s="45">
        <v>-132.3</v>
      </c>
      <c r="Q149" s="34">
        <v>-293.73816018969165</v>
      </c>
      <c r="R149" s="33">
        <v>-116.76828290455643</v>
      </c>
      <c r="S149" s="34">
        <v>-115.38426881002158</v>
      </c>
      <c r="T149" s="33">
        <v>-208.74906972436486</v>
      </c>
      <c r="U149" s="33">
        <v>48.09548991725778</v>
      </c>
    </row>
    <row r="150" spans="9:21" s="33" customFormat="1" ht="12.75" customHeight="1">
      <c r="I150" s="33" t="s">
        <v>182</v>
      </c>
      <c r="K150" s="45">
        <v>-544.7</v>
      </c>
      <c r="L150" s="45">
        <v>-386.3</v>
      </c>
      <c r="M150" s="45">
        <v>-171.4</v>
      </c>
      <c r="N150" s="45">
        <v>-100.7</v>
      </c>
      <c r="O150" s="45">
        <v>-127.6</v>
      </c>
      <c r="P150" s="45">
        <v>-132.3</v>
      </c>
      <c r="Q150" s="34">
        <v>-293.73816018969165</v>
      </c>
      <c r="R150" s="33">
        <v>-116.76828290455643</v>
      </c>
      <c r="S150" s="34">
        <v>-115.38426881002158</v>
      </c>
      <c r="T150" s="33">
        <v>-208.74906972436486</v>
      </c>
      <c r="U150" s="33">
        <v>48.09548991725778</v>
      </c>
    </row>
    <row r="151" spans="9:21" s="33" customFormat="1" ht="12.75" customHeight="1">
      <c r="I151" s="33" t="s">
        <v>183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34">
        <v>0</v>
      </c>
      <c r="R151" s="33">
        <v>0</v>
      </c>
      <c r="S151" s="34">
        <v>0</v>
      </c>
      <c r="T151" s="33">
        <v>0</v>
      </c>
      <c r="U151" s="33">
        <v>0</v>
      </c>
    </row>
    <row r="152" spans="8:21" s="33" customFormat="1" ht="12.75" customHeight="1">
      <c r="H152" s="33" t="s">
        <v>81</v>
      </c>
      <c r="K152" s="45">
        <v>-325.3999999999994</v>
      </c>
      <c r="L152" s="45">
        <v>-1459.7</v>
      </c>
      <c r="M152" s="45">
        <v>3.3000000000002103</v>
      </c>
      <c r="N152" s="45">
        <v>-744.7013871624453</v>
      </c>
      <c r="O152" s="45">
        <v>-279.2012461707385</v>
      </c>
      <c r="P152" s="45">
        <v>736.2456150462374</v>
      </c>
      <c r="Q152" s="34">
        <v>1290.1528369118291</v>
      </c>
      <c r="R152" s="33">
        <v>1484.9426338151434</v>
      </c>
      <c r="S152" s="34">
        <v>260.46199999999953</v>
      </c>
      <c r="T152" s="33">
        <v>1279.6604426503036</v>
      </c>
      <c r="U152" s="33">
        <v>-128.65368878193294</v>
      </c>
    </row>
    <row r="153" spans="9:21" s="33" customFormat="1" ht="12.75" customHeight="1">
      <c r="I153" s="33" t="s">
        <v>182</v>
      </c>
      <c r="K153" s="45">
        <v>-12.1</v>
      </c>
      <c r="L153" s="45">
        <v>141.3</v>
      </c>
      <c r="M153" s="45">
        <v>-160.2</v>
      </c>
      <c r="N153" s="45">
        <v>-229.8013871624452</v>
      </c>
      <c r="O153" s="45">
        <v>-447.4012461707385</v>
      </c>
      <c r="P153" s="45">
        <v>121.84561504623736</v>
      </c>
      <c r="Q153" s="34">
        <v>1099.052836911829</v>
      </c>
      <c r="R153" s="33">
        <v>468.6426338151432</v>
      </c>
      <c r="S153" s="34">
        <v>275.1619999999998</v>
      </c>
      <c r="T153" s="33">
        <v>2411.7604426503044</v>
      </c>
      <c r="U153" s="33">
        <v>-776.5773962619332</v>
      </c>
    </row>
    <row r="154" spans="9:21" s="33" customFormat="1" ht="12.75" customHeight="1">
      <c r="I154" s="33" t="s">
        <v>183</v>
      </c>
      <c r="K154" s="45">
        <v>-313.2999999999994</v>
      </c>
      <c r="L154" s="45">
        <v>-1601</v>
      </c>
      <c r="M154" s="45">
        <v>163.5</v>
      </c>
      <c r="N154" s="45">
        <v>-514.9</v>
      </c>
      <c r="O154" s="45">
        <v>168.2</v>
      </c>
      <c r="P154" s="45">
        <v>614.4</v>
      </c>
      <c r="Q154" s="34">
        <v>191.1</v>
      </c>
      <c r="R154" s="33">
        <v>1016.3</v>
      </c>
      <c r="S154" s="34">
        <v>-14.700000000000273</v>
      </c>
      <c r="T154" s="33">
        <v>-1132.1</v>
      </c>
      <c r="U154" s="33">
        <v>647.9237074800001</v>
      </c>
    </row>
    <row r="155" spans="8:21" s="33" customFormat="1" ht="12.75" customHeight="1">
      <c r="H155" s="33" t="s">
        <v>82</v>
      </c>
      <c r="K155" s="45">
        <v>1982.8840000000002</v>
      </c>
      <c r="L155" s="45">
        <v>3620.9</v>
      </c>
      <c r="M155" s="45">
        <v>4201.0820220000005</v>
      </c>
      <c r="N155" s="45">
        <v>1864.8923521158683</v>
      </c>
      <c r="O155" s="45">
        <v>1436.0024223918347</v>
      </c>
      <c r="P155" s="45">
        <v>-286.0597742268312</v>
      </c>
      <c r="Q155" s="34">
        <v>-219.0052125941129</v>
      </c>
      <c r="R155" s="33">
        <v>91.64434847853045</v>
      </c>
      <c r="S155" s="34">
        <v>-1721.1596462835978</v>
      </c>
      <c r="T155" s="33">
        <v>477.2468270919203</v>
      </c>
      <c r="U155" s="33">
        <v>2364.3014188800007</v>
      </c>
    </row>
    <row r="156" spans="9:21" s="33" customFormat="1" ht="12.75" customHeight="1">
      <c r="I156" s="33" t="s">
        <v>182</v>
      </c>
      <c r="K156" s="45">
        <v>2291.684</v>
      </c>
      <c r="L156" s="45">
        <v>3336.5</v>
      </c>
      <c r="M156" s="45">
        <v>3992.882022</v>
      </c>
      <c r="N156" s="45">
        <v>1638.1923521158685</v>
      </c>
      <c r="O156" s="45">
        <v>169.40242239183488</v>
      </c>
      <c r="P156" s="45">
        <v>116.44022577316878</v>
      </c>
      <c r="Q156" s="34">
        <v>-1038.005212594113</v>
      </c>
      <c r="R156" s="33">
        <v>-673.7556515214696</v>
      </c>
      <c r="S156" s="34">
        <v>-1431.2596462835977</v>
      </c>
      <c r="T156" s="33">
        <v>411.34682709192</v>
      </c>
      <c r="U156" s="33">
        <v>2291.0359270000004</v>
      </c>
    </row>
    <row r="157" spans="9:21" s="33" customFormat="1" ht="12.75" customHeight="1">
      <c r="I157" s="33" t="s">
        <v>311</v>
      </c>
      <c r="K157" s="45">
        <v>254.3</v>
      </c>
      <c r="L157" s="45">
        <v>386</v>
      </c>
      <c r="M157" s="45">
        <v>868.2</v>
      </c>
      <c r="N157" s="45">
        <v>-166.8</v>
      </c>
      <c r="O157" s="45">
        <v>-164.39034886953633</v>
      </c>
      <c r="P157" s="45">
        <v>93.40295830496484</v>
      </c>
      <c r="Q157" s="34">
        <v>-424.885550548422</v>
      </c>
      <c r="R157" s="33">
        <v>182.2820658165445</v>
      </c>
      <c r="S157" s="34">
        <v>249.1362871396318</v>
      </c>
      <c r="T157" s="33">
        <v>-114.87269834183411</v>
      </c>
      <c r="U157" s="33">
        <v>-17.18225799999999</v>
      </c>
    </row>
    <row r="158" spans="9:21" s="33" customFormat="1" ht="12.75" customHeight="1">
      <c r="I158" s="33" t="s">
        <v>312</v>
      </c>
      <c r="K158" s="45">
        <v>2037.3840000000005</v>
      </c>
      <c r="L158" s="45">
        <v>2950.5</v>
      </c>
      <c r="M158" s="45">
        <v>3124.6820219999995</v>
      </c>
      <c r="N158" s="45">
        <v>1804.9923521158685</v>
      </c>
      <c r="O158" s="45">
        <v>333.79277126137123</v>
      </c>
      <c r="P158" s="45">
        <v>23.037267468203936</v>
      </c>
      <c r="Q158" s="34">
        <v>-613.1196620456908</v>
      </c>
      <c r="R158" s="33">
        <v>-856.0377173380143</v>
      </c>
      <c r="S158" s="34">
        <v>-1680.3959334232293</v>
      </c>
      <c r="T158" s="33">
        <v>526.2195254337541</v>
      </c>
      <c r="U158" s="33">
        <v>2308.2181849999997</v>
      </c>
    </row>
    <row r="159" spans="9:21" s="33" customFormat="1" ht="12.75" customHeight="1">
      <c r="I159" s="33" t="s">
        <v>183</v>
      </c>
      <c r="K159" s="45">
        <v>-308.8</v>
      </c>
      <c r="L159" s="45">
        <v>284.4</v>
      </c>
      <c r="M159" s="45">
        <v>208.2</v>
      </c>
      <c r="N159" s="45">
        <v>226.7</v>
      </c>
      <c r="O159" s="45">
        <v>1266.6</v>
      </c>
      <c r="P159" s="45">
        <v>-402.5</v>
      </c>
      <c r="Q159" s="34">
        <v>819</v>
      </c>
      <c r="R159" s="33">
        <v>765.4</v>
      </c>
      <c r="S159" s="34">
        <v>-289.9</v>
      </c>
      <c r="T159" s="33">
        <v>65.90000000000032</v>
      </c>
      <c r="U159" s="33">
        <v>73.26549188000013</v>
      </c>
    </row>
    <row r="160" spans="9:21" s="33" customFormat="1" ht="12.75" customHeight="1">
      <c r="I160" s="33" t="s">
        <v>311</v>
      </c>
      <c r="K160" s="45">
        <v>-251.1</v>
      </c>
      <c r="L160" s="45">
        <v>227.8</v>
      </c>
      <c r="M160" s="45">
        <v>26.300000000000068</v>
      </c>
      <c r="N160" s="45">
        <v>-331.2</v>
      </c>
      <c r="O160" s="45">
        <v>118.6</v>
      </c>
      <c r="P160" s="45">
        <v>-133</v>
      </c>
      <c r="Q160" s="34">
        <v>20.6</v>
      </c>
      <c r="R160" s="33">
        <v>306.2</v>
      </c>
      <c r="S160" s="34">
        <v>-509.8</v>
      </c>
      <c r="T160" s="33">
        <v>-61.5</v>
      </c>
      <c r="U160" s="33">
        <v>0</v>
      </c>
    </row>
    <row r="161" spans="9:21" s="33" customFormat="1" ht="12.75" customHeight="1">
      <c r="I161" s="33" t="s">
        <v>312</v>
      </c>
      <c r="K161" s="45">
        <v>-57.7</v>
      </c>
      <c r="L161" s="45">
        <v>56.6</v>
      </c>
      <c r="M161" s="45">
        <v>181.9</v>
      </c>
      <c r="N161" s="45">
        <v>557.9</v>
      </c>
      <c r="O161" s="45">
        <v>1148</v>
      </c>
      <c r="P161" s="45">
        <v>-269.5</v>
      </c>
      <c r="Q161" s="34">
        <v>798.4000000000005</v>
      </c>
      <c r="R161" s="33">
        <v>459.2</v>
      </c>
      <c r="S161" s="34">
        <v>219.9</v>
      </c>
      <c r="T161" s="33">
        <v>127.4</v>
      </c>
      <c r="U161" s="33">
        <v>73.26549188000013</v>
      </c>
    </row>
    <row r="162" spans="7:21" s="33" customFormat="1" ht="12.75" customHeight="1">
      <c r="G162" s="33" t="s">
        <v>10</v>
      </c>
      <c r="K162" s="45">
        <v>-2.9</v>
      </c>
      <c r="L162" s="45">
        <v>-2.3</v>
      </c>
      <c r="M162" s="45">
        <v>2.1</v>
      </c>
      <c r="N162" s="45">
        <v>-1.7</v>
      </c>
      <c r="O162" s="45">
        <v>1.1</v>
      </c>
      <c r="P162" s="45">
        <v>34.9</v>
      </c>
      <c r="Q162" s="34">
        <v>12.3</v>
      </c>
      <c r="R162" s="33">
        <v>120.8</v>
      </c>
      <c r="S162" s="34">
        <v>-90.8</v>
      </c>
      <c r="T162" s="33">
        <v>-26.4</v>
      </c>
      <c r="U162" s="33">
        <v>26.690973429635335</v>
      </c>
    </row>
    <row r="163" spans="8:21" s="33" customFormat="1" ht="12.75" customHeight="1">
      <c r="H163" s="33" t="s">
        <v>79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34">
        <v>0</v>
      </c>
      <c r="R163" s="33">
        <v>0</v>
      </c>
      <c r="S163" s="34">
        <v>0</v>
      </c>
      <c r="T163" s="33">
        <v>0</v>
      </c>
      <c r="U163" s="33">
        <v>0</v>
      </c>
    </row>
    <row r="164" spans="8:21" s="33" customFormat="1" ht="12.75" customHeight="1">
      <c r="H164" s="33" t="s">
        <v>81</v>
      </c>
      <c r="K164" s="45">
        <v>-2.9</v>
      </c>
      <c r="L164" s="45">
        <v>-2.3</v>
      </c>
      <c r="M164" s="45">
        <v>2.1</v>
      </c>
      <c r="N164" s="45">
        <v>-1.7</v>
      </c>
      <c r="O164" s="45">
        <v>1.1</v>
      </c>
      <c r="P164" s="45">
        <v>34.9</v>
      </c>
      <c r="Q164" s="34">
        <v>12.3</v>
      </c>
      <c r="R164" s="33">
        <v>120.8</v>
      </c>
      <c r="S164" s="34">
        <v>-90.8</v>
      </c>
      <c r="T164" s="33">
        <v>-26.4</v>
      </c>
      <c r="U164" s="33">
        <v>26.690973429635335</v>
      </c>
    </row>
    <row r="165" spans="7:21" s="33" customFormat="1" ht="12.75" customHeight="1">
      <c r="G165" s="33" t="s">
        <v>12</v>
      </c>
      <c r="K165" s="45">
        <v>-227.8</v>
      </c>
      <c r="L165" s="45">
        <v>-59.6</v>
      </c>
      <c r="M165" s="45">
        <v>-137.5</v>
      </c>
      <c r="N165" s="45">
        <v>-158.9</v>
      </c>
      <c r="O165" s="45">
        <v>36.3</v>
      </c>
      <c r="P165" s="45">
        <v>-46.9</v>
      </c>
      <c r="Q165" s="34">
        <v>-1.9</v>
      </c>
      <c r="R165" s="33">
        <v>-2.2</v>
      </c>
      <c r="S165" s="34">
        <v>6.7</v>
      </c>
      <c r="T165" s="33">
        <v>0.6000000000000014</v>
      </c>
      <c r="U165" s="33">
        <v>-2.9</v>
      </c>
    </row>
    <row r="166" spans="8:21" s="33" customFormat="1" ht="12.75" customHeight="1">
      <c r="H166" s="33" t="s">
        <v>79</v>
      </c>
      <c r="K166" s="45">
        <v>-73.4</v>
      </c>
      <c r="L166" s="45">
        <v>-23.8</v>
      </c>
      <c r="M166" s="45">
        <v>-73.5</v>
      </c>
      <c r="N166" s="45">
        <v>-65.1</v>
      </c>
      <c r="O166" s="45">
        <v>36.3</v>
      </c>
      <c r="P166" s="45">
        <v>-46.9</v>
      </c>
      <c r="Q166" s="34">
        <v>-1.9</v>
      </c>
      <c r="R166" s="33">
        <v>-2.2</v>
      </c>
      <c r="S166" s="34">
        <v>6.7</v>
      </c>
      <c r="T166" s="33">
        <v>0.6000000000000014</v>
      </c>
      <c r="U166" s="33">
        <v>-2.9</v>
      </c>
    </row>
    <row r="167" spans="9:21" s="33" customFormat="1" ht="12.75" customHeight="1">
      <c r="I167" s="33" t="s">
        <v>182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34">
        <v>0</v>
      </c>
      <c r="R167" s="33">
        <v>0</v>
      </c>
      <c r="S167" s="34">
        <v>0</v>
      </c>
      <c r="T167" s="33">
        <v>0</v>
      </c>
      <c r="U167" s="33">
        <v>0</v>
      </c>
    </row>
    <row r="168" spans="9:21" s="33" customFormat="1" ht="12.75" customHeight="1">
      <c r="I168" s="33" t="s">
        <v>183</v>
      </c>
      <c r="K168" s="45">
        <v>-73.4</v>
      </c>
      <c r="L168" s="45">
        <v>-23.8</v>
      </c>
      <c r="M168" s="45">
        <v>-73.5</v>
      </c>
      <c r="N168" s="45">
        <v>-65.1</v>
      </c>
      <c r="O168" s="45">
        <v>36.3</v>
      </c>
      <c r="P168" s="45">
        <v>-46.9</v>
      </c>
      <c r="Q168" s="34">
        <v>-1.9</v>
      </c>
      <c r="R168" s="33">
        <v>-2.2</v>
      </c>
      <c r="S168" s="34">
        <v>6.7</v>
      </c>
      <c r="T168" s="33">
        <v>0.6000000000000014</v>
      </c>
      <c r="U168" s="33">
        <v>-2.9</v>
      </c>
    </row>
    <row r="169" spans="8:21" s="33" customFormat="1" ht="12.75" customHeight="1">
      <c r="H169" s="33" t="s">
        <v>80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34">
        <v>0</v>
      </c>
      <c r="R169" s="33">
        <v>0</v>
      </c>
      <c r="S169" s="34">
        <v>0</v>
      </c>
      <c r="T169" s="33">
        <v>0</v>
      </c>
      <c r="U169" s="33">
        <v>0</v>
      </c>
    </row>
    <row r="170" spans="9:21" s="33" customFormat="1" ht="12.75" customHeight="1">
      <c r="I170" s="33" t="s">
        <v>182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34">
        <v>0</v>
      </c>
      <c r="R170" s="33">
        <v>0</v>
      </c>
      <c r="S170" s="34">
        <v>0</v>
      </c>
      <c r="T170" s="33">
        <v>0</v>
      </c>
      <c r="U170" s="33">
        <v>0</v>
      </c>
    </row>
    <row r="171" spans="9:21" s="33" customFormat="1" ht="12.75" customHeight="1">
      <c r="I171" s="33" t="s">
        <v>183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34">
        <v>0</v>
      </c>
      <c r="R171" s="33">
        <v>0</v>
      </c>
      <c r="S171" s="34">
        <v>0</v>
      </c>
      <c r="T171" s="33">
        <v>0</v>
      </c>
      <c r="U171" s="33">
        <v>0</v>
      </c>
    </row>
    <row r="172" spans="8:21" s="33" customFormat="1" ht="12.75" customHeight="1">
      <c r="H172" s="33" t="s">
        <v>81</v>
      </c>
      <c r="K172" s="45">
        <v>-115.9</v>
      </c>
      <c r="L172" s="45">
        <v>-35.8</v>
      </c>
      <c r="M172" s="45">
        <v>-41.2</v>
      </c>
      <c r="N172" s="45">
        <v>-93.8</v>
      </c>
      <c r="O172" s="45">
        <v>0</v>
      </c>
      <c r="P172" s="45">
        <v>0</v>
      </c>
      <c r="Q172" s="34">
        <v>0</v>
      </c>
      <c r="R172" s="33">
        <v>0</v>
      </c>
      <c r="S172" s="34">
        <v>0</v>
      </c>
      <c r="T172" s="33">
        <v>0</v>
      </c>
      <c r="U172" s="33">
        <v>0</v>
      </c>
    </row>
    <row r="173" spans="9:21" s="33" customFormat="1" ht="12.75" customHeight="1">
      <c r="I173" s="33" t="s">
        <v>182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34">
        <v>0</v>
      </c>
      <c r="R173" s="33">
        <v>0</v>
      </c>
      <c r="S173" s="34">
        <v>0</v>
      </c>
      <c r="T173" s="33">
        <v>0</v>
      </c>
      <c r="U173" s="33">
        <v>0</v>
      </c>
    </row>
    <row r="174" spans="9:21" s="33" customFormat="1" ht="12.75" customHeight="1">
      <c r="I174" s="33" t="s">
        <v>183</v>
      </c>
      <c r="K174" s="45">
        <v>-115.9</v>
      </c>
      <c r="L174" s="45">
        <v>-35.8</v>
      </c>
      <c r="M174" s="45">
        <v>-41.2</v>
      </c>
      <c r="N174" s="45">
        <v>-93.8</v>
      </c>
      <c r="O174" s="45">
        <v>0</v>
      </c>
      <c r="P174" s="45">
        <v>0</v>
      </c>
      <c r="Q174" s="34">
        <v>0</v>
      </c>
      <c r="R174" s="33">
        <v>0</v>
      </c>
      <c r="S174" s="34">
        <v>0</v>
      </c>
      <c r="T174" s="33">
        <v>0</v>
      </c>
      <c r="U174" s="33">
        <v>0</v>
      </c>
    </row>
    <row r="175" spans="8:21" s="33" customFormat="1" ht="12.75" customHeight="1">
      <c r="H175" s="33" t="s">
        <v>82</v>
      </c>
      <c r="K175" s="45">
        <v>-38.5</v>
      </c>
      <c r="L175" s="45">
        <v>0</v>
      </c>
      <c r="M175" s="45">
        <v>-22.8</v>
      </c>
      <c r="N175" s="45">
        <v>0</v>
      </c>
      <c r="O175" s="45">
        <v>0</v>
      </c>
      <c r="P175" s="45">
        <v>0</v>
      </c>
      <c r="Q175" s="34">
        <v>0</v>
      </c>
      <c r="R175" s="33">
        <v>0</v>
      </c>
      <c r="S175" s="34">
        <v>0</v>
      </c>
      <c r="T175" s="33">
        <v>0</v>
      </c>
      <c r="U175" s="33">
        <v>0</v>
      </c>
    </row>
    <row r="176" spans="9:21" s="33" customFormat="1" ht="12.75" customHeight="1">
      <c r="I176" s="33" t="s">
        <v>182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34">
        <v>0</v>
      </c>
      <c r="R176" s="33">
        <v>0</v>
      </c>
      <c r="S176" s="34">
        <v>0</v>
      </c>
      <c r="T176" s="33">
        <v>0</v>
      </c>
      <c r="U176" s="33">
        <v>0</v>
      </c>
    </row>
    <row r="177" spans="9:21" s="33" customFormat="1" ht="12.75" customHeight="1">
      <c r="I177" s="33" t="s">
        <v>183</v>
      </c>
      <c r="K177" s="45">
        <v>-38.5</v>
      </c>
      <c r="L177" s="45">
        <v>0</v>
      </c>
      <c r="M177" s="45">
        <v>-22.8</v>
      </c>
      <c r="N177" s="45">
        <v>0</v>
      </c>
      <c r="O177" s="45">
        <v>0</v>
      </c>
      <c r="P177" s="45">
        <v>0</v>
      </c>
      <c r="Q177" s="34">
        <v>0</v>
      </c>
      <c r="R177" s="33">
        <v>0</v>
      </c>
      <c r="S177" s="34">
        <v>0</v>
      </c>
      <c r="T177" s="33">
        <v>0</v>
      </c>
      <c r="U177" s="33">
        <v>0</v>
      </c>
    </row>
    <row r="178" spans="4:16" s="33" customFormat="1" ht="12.75" customHeight="1">
      <c r="D178" s="190"/>
      <c r="K178" s="45"/>
      <c r="L178" s="45"/>
      <c r="M178" s="45"/>
      <c r="N178" s="45"/>
      <c r="O178" s="45"/>
      <c r="P178" s="45"/>
    </row>
    <row r="179" spans="9:19" s="33" customFormat="1" ht="12.75" customHeight="1">
      <c r="I179" s="44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4:21" s="44" customFormat="1" ht="12.75" customHeight="1">
      <c r="D180" s="44" t="s">
        <v>48</v>
      </c>
      <c r="E180" s="44" t="s">
        <v>49</v>
      </c>
      <c r="K180" s="184">
        <v>-1122</v>
      </c>
      <c r="L180" s="184">
        <v>-3319.7159392671783</v>
      </c>
      <c r="M180" s="184">
        <v>2194.1061866123437</v>
      </c>
      <c r="N180" s="184">
        <v>737.5332194845253</v>
      </c>
      <c r="O180" s="184">
        <v>-336.71653009957845</v>
      </c>
      <c r="P180" s="184">
        <v>596.0843289751765</v>
      </c>
      <c r="Q180" s="44">
        <v>-198.6</v>
      </c>
      <c r="R180" s="44">
        <v>365.6</v>
      </c>
      <c r="S180" s="44">
        <v>190.78</v>
      </c>
      <c r="T180" s="44">
        <v>-1715.7</v>
      </c>
      <c r="U180" s="44">
        <v>-1997.4499292526507</v>
      </c>
    </row>
    <row r="181" spans="6:21" s="33" customFormat="1" ht="12.75" customHeight="1">
      <c r="F181" s="181" t="s">
        <v>50</v>
      </c>
      <c r="G181" s="25"/>
      <c r="K181" s="45">
        <v>0</v>
      </c>
      <c r="L181" s="45">
        <v>3</v>
      </c>
      <c r="M181" s="45">
        <v>198</v>
      </c>
      <c r="N181" s="45">
        <v>0</v>
      </c>
      <c r="O181" s="45">
        <v>328.0766879898347</v>
      </c>
      <c r="P181" s="45">
        <v>0</v>
      </c>
      <c r="Q181" s="33">
        <v>16.8</v>
      </c>
      <c r="R181" s="33">
        <v>0</v>
      </c>
      <c r="S181" s="33">
        <v>0</v>
      </c>
      <c r="T181" s="33">
        <v>0</v>
      </c>
      <c r="U181" s="33">
        <v>0</v>
      </c>
    </row>
    <row r="182" spans="6:21" s="33" customFormat="1" ht="12.75" customHeight="1">
      <c r="F182" s="181" t="s">
        <v>51</v>
      </c>
      <c r="G182" s="25"/>
      <c r="K182" s="45">
        <v>-1.8</v>
      </c>
      <c r="L182" s="45">
        <v>0.5</v>
      </c>
      <c r="M182" s="45">
        <v>-4.7</v>
      </c>
      <c r="N182" s="45">
        <v>-10.466176192350602</v>
      </c>
      <c r="O182" s="45">
        <v>-7.156212566192705</v>
      </c>
      <c r="P182" s="45">
        <v>-5.2</v>
      </c>
      <c r="Q182" s="33">
        <v>-5.1</v>
      </c>
      <c r="R182" s="33">
        <v>-5.6</v>
      </c>
      <c r="S182" s="33">
        <v>-5</v>
      </c>
      <c r="T182" s="33">
        <v>-3.9</v>
      </c>
      <c r="U182" s="33">
        <v>0.6636642029824091</v>
      </c>
    </row>
    <row r="183" spans="6:21" s="33" customFormat="1" ht="12.75" customHeight="1">
      <c r="F183" s="181" t="s">
        <v>52</v>
      </c>
      <c r="G183" s="25"/>
      <c r="K183" s="45">
        <v>-51.1</v>
      </c>
      <c r="L183" s="45">
        <v>-268.2</v>
      </c>
      <c r="M183" s="45">
        <v>-266.1183123484858</v>
      </c>
      <c r="N183" s="45">
        <v>166.72624718619892</v>
      </c>
      <c r="O183" s="45">
        <v>46.495217326465834</v>
      </c>
      <c r="P183" s="45">
        <v>0.8000000000000007</v>
      </c>
      <c r="Q183" s="33">
        <v>-161.4</v>
      </c>
      <c r="R183" s="33">
        <v>-31.8</v>
      </c>
      <c r="S183" s="33">
        <v>155.5</v>
      </c>
      <c r="T183" s="33">
        <v>222.5</v>
      </c>
      <c r="U183" s="33">
        <v>83.09869357451547</v>
      </c>
    </row>
    <row r="184" spans="6:21" s="33" customFormat="1" ht="12.75" customHeight="1">
      <c r="F184" s="181" t="s">
        <v>53</v>
      </c>
      <c r="G184" s="25"/>
      <c r="K184" s="45">
        <v>-1161.4</v>
      </c>
      <c r="L184" s="45">
        <v>-3080.415939267178</v>
      </c>
      <c r="M184" s="45">
        <v>2202.2244989608294</v>
      </c>
      <c r="N184" s="45">
        <v>500.4731484906765</v>
      </c>
      <c r="O184" s="45">
        <v>-662.7322228496861</v>
      </c>
      <c r="P184" s="45">
        <v>550.0843289751765</v>
      </c>
      <c r="Q184" s="33">
        <v>-52.69999999999982</v>
      </c>
      <c r="R184" s="33">
        <v>404.4</v>
      </c>
      <c r="S184" s="33">
        <v>50.180000000000064</v>
      </c>
      <c r="T184" s="33">
        <v>-1924</v>
      </c>
      <c r="U184" s="33">
        <v>-2079.0059276701486</v>
      </c>
    </row>
    <row r="185" spans="6:21" s="33" customFormat="1" ht="12.75" customHeight="1">
      <c r="F185" s="25"/>
      <c r="G185" s="181" t="s">
        <v>54</v>
      </c>
      <c r="K185" s="45">
        <v>-610.9510470705272</v>
      </c>
      <c r="L185" s="45">
        <v>-1554.8771609546054</v>
      </c>
      <c r="M185" s="45">
        <v>841.4792501718305</v>
      </c>
      <c r="N185" s="45">
        <v>87.28946745988264</v>
      </c>
      <c r="O185" s="45">
        <v>-487.1642620842656</v>
      </c>
      <c r="P185" s="45">
        <v>495.4316524099719</v>
      </c>
      <c r="Q185" s="33">
        <v>114.8</v>
      </c>
      <c r="R185" s="33">
        <v>46.600000000000136</v>
      </c>
      <c r="S185" s="33">
        <v>413.94</v>
      </c>
      <c r="T185" s="33">
        <v>-1462.5</v>
      </c>
      <c r="U185" s="33">
        <v>-1826.1367489476443</v>
      </c>
    </row>
    <row r="186" spans="6:21" s="33" customFormat="1" ht="12.75" customHeight="1">
      <c r="F186" s="25"/>
      <c r="G186" s="181" t="s">
        <v>55</v>
      </c>
      <c r="K186" s="45">
        <v>-550.4489529294726</v>
      </c>
      <c r="L186" s="45">
        <v>-1525.5387783125727</v>
      </c>
      <c r="M186" s="45">
        <v>1360.745248788999</v>
      </c>
      <c r="N186" s="45">
        <v>413.18368103079445</v>
      </c>
      <c r="O186" s="45">
        <v>-175.56796076542065</v>
      </c>
      <c r="P186" s="45">
        <v>54.65267656520467</v>
      </c>
      <c r="Q186" s="33">
        <v>-167.5</v>
      </c>
      <c r="R186" s="33">
        <v>357.8</v>
      </c>
      <c r="S186" s="33">
        <v>-363.76</v>
      </c>
      <c r="T186" s="33">
        <v>-461.5</v>
      </c>
      <c r="U186" s="33">
        <v>-252.86917872250433</v>
      </c>
    </row>
    <row r="187" spans="6:21" s="33" customFormat="1" ht="12.75" customHeight="1">
      <c r="F187" s="181" t="s">
        <v>56</v>
      </c>
      <c r="G187" s="25"/>
      <c r="K187" s="45">
        <v>92.3</v>
      </c>
      <c r="L187" s="45">
        <v>25.4</v>
      </c>
      <c r="M187" s="45">
        <v>64.7</v>
      </c>
      <c r="N187" s="45">
        <v>80.8</v>
      </c>
      <c r="O187" s="45">
        <v>-41.4</v>
      </c>
      <c r="P187" s="45">
        <v>50.4</v>
      </c>
      <c r="Q187" s="33">
        <v>3.8</v>
      </c>
      <c r="R187" s="33">
        <v>-1.4</v>
      </c>
      <c r="S187" s="33">
        <v>-9.9</v>
      </c>
      <c r="T187" s="33">
        <v>-10.3</v>
      </c>
      <c r="U187" s="33">
        <v>-2.2063593599999436</v>
      </c>
    </row>
    <row r="188" spans="1:21" s="33" customFormat="1" ht="12.75" customHeight="1">
      <c r="A188" s="34"/>
      <c r="K188" s="45"/>
      <c r="L188" s="45"/>
      <c r="M188" s="45"/>
      <c r="N188" s="45"/>
      <c r="O188" s="45"/>
      <c r="P188" s="45"/>
      <c r="Q188" s="45"/>
      <c r="S188" s="45"/>
      <c r="T188" s="183"/>
      <c r="U188" s="183"/>
    </row>
    <row r="189" spans="1:19" ht="12.75" customHeight="1">
      <c r="A189" s="181"/>
      <c r="B189" s="179"/>
      <c r="C189" s="179"/>
      <c r="D189" s="179"/>
      <c r="E189" s="179"/>
      <c r="F189" s="179"/>
      <c r="G189" s="179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</row>
    <row r="190" spans="1:21" ht="12.75" customHeight="1">
      <c r="A190" s="181"/>
      <c r="B190" s="25" t="s">
        <v>1</v>
      </c>
      <c r="H190" s="34"/>
      <c r="I190" s="34"/>
      <c r="J190" s="34"/>
      <c r="K190" s="25">
        <v>1996</v>
      </c>
      <c r="L190" s="25">
        <v>1997</v>
      </c>
      <c r="M190" s="25">
        <v>1998</v>
      </c>
      <c r="N190" s="25">
        <v>1999</v>
      </c>
      <c r="O190" s="25">
        <v>2000</v>
      </c>
      <c r="P190" s="25">
        <v>2001</v>
      </c>
      <c r="Q190" s="25">
        <v>2002</v>
      </c>
      <c r="R190" s="25">
        <v>2003</v>
      </c>
      <c r="S190" s="25">
        <v>2004</v>
      </c>
      <c r="T190" s="25">
        <v>2005</v>
      </c>
      <c r="U190" s="25">
        <v>2006</v>
      </c>
    </row>
    <row r="191" spans="1:21" ht="12.75" customHeight="1">
      <c r="A191" s="181"/>
      <c r="B191" s="182"/>
      <c r="C191" s="182"/>
      <c r="D191" s="182"/>
      <c r="E191" s="182"/>
      <c r="F191" s="182"/>
      <c r="G191" s="182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2"/>
      <c r="U191" s="182"/>
    </row>
    <row r="192" spans="1:13" ht="12.75" customHeight="1">
      <c r="A192" s="181"/>
      <c r="H192" s="33"/>
      <c r="I192" s="33"/>
      <c r="J192" s="33"/>
      <c r="K192" s="33"/>
      <c r="L192" s="33"/>
      <c r="M192" s="33"/>
    </row>
    <row r="193" spans="2:16" s="33" customFormat="1" ht="12.75" customHeight="1">
      <c r="B193" s="33" t="s">
        <v>171</v>
      </c>
      <c r="K193" s="45"/>
      <c r="L193" s="45"/>
      <c r="M193" s="45"/>
      <c r="N193" s="45"/>
      <c r="O193" s="45"/>
      <c r="P193" s="45"/>
    </row>
    <row r="194" spans="4:21" s="33" customFormat="1" ht="12.75" customHeight="1">
      <c r="D194" s="33" t="str">
        <f>"(1)"</f>
        <v>(1)</v>
      </c>
      <c r="E194" s="33" t="s">
        <v>76</v>
      </c>
      <c r="K194" s="45">
        <v>310.28399999999993</v>
      </c>
      <c r="L194" s="45">
        <v>767.7</v>
      </c>
      <c r="M194" s="45">
        <v>982.6820220000001</v>
      </c>
      <c r="N194" s="45">
        <v>105.840825</v>
      </c>
      <c r="O194" s="45">
        <v>-304.454750100419</v>
      </c>
      <c r="P194" s="45">
        <v>303.685</v>
      </c>
      <c r="Q194" s="33">
        <v>-98.00099999999992</v>
      </c>
      <c r="R194" s="33">
        <v>-407.762</v>
      </c>
      <c r="S194" s="33">
        <v>-796.412</v>
      </c>
      <c r="T194" s="33">
        <v>-101.58699999999999</v>
      </c>
      <c r="U194" s="33">
        <v>904.579</v>
      </c>
    </row>
    <row r="195" spans="2:16" s="44" customFormat="1" ht="12.75" customHeight="1">
      <c r="B195" s="33"/>
      <c r="C195" s="33"/>
      <c r="D195" s="33"/>
      <c r="E195" s="33" t="s">
        <v>77</v>
      </c>
      <c r="F195" s="33"/>
      <c r="G195" s="33"/>
      <c r="H195" s="33"/>
      <c r="I195" s="33"/>
      <c r="K195" s="184"/>
      <c r="L195" s="184"/>
      <c r="M195" s="184"/>
      <c r="N195" s="184"/>
      <c r="O195" s="184"/>
      <c r="P195" s="184"/>
    </row>
    <row r="196" spans="2:16" s="44" customFormat="1" ht="12.75" customHeight="1">
      <c r="B196" s="33"/>
      <c r="C196" s="33"/>
      <c r="D196" s="33"/>
      <c r="E196" s="33"/>
      <c r="F196" s="33"/>
      <c r="G196" s="33"/>
      <c r="H196" s="33"/>
      <c r="I196" s="33"/>
      <c r="K196" s="184"/>
      <c r="L196" s="184"/>
      <c r="M196" s="184"/>
      <c r="N196" s="184"/>
      <c r="O196" s="184"/>
      <c r="P196" s="184"/>
    </row>
    <row r="197" spans="2:21" s="44" customFormat="1" ht="12.75" customHeight="1">
      <c r="B197" s="33"/>
      <c r="C197" s="33"/>
      <c r="D197" s="33" t="str">
        <f>"(2)"</f>
        <v>(2)</v>
      </c>
      <c r="E197" s="33" t="s">
        <v>78</v>
      </c>
      <c r="F197" s="33"/>
      <c r="G197" s="33"/>
      <c r="H197" s="33"/>
      <c r="I197" s="33"/>
      <c r="K197" s="45">
        <v>-2712.8</v>
      </c>
      <c r="L197" s="45">
        <v>-1026.7</v>
      </c>
      <c r="M197" s="45">
        <v>-232.1</v>
      </c>
      <c r="N197" s="45">
        <v>-753.7</v>
      </c>
      <c r="O197" s="45">
        <v>-1111.8</v>
      </c>
      <c r="P197" s="45">
        <v>-1695.17178496</v>
      </c>
      <c r="Q197" s="33">
        <v>-2600</v>
      </c>
      <c r="R197" s="33">
        <v>-1539</v>
      </c>
      <c r="S197" s="146">
        <v>-3707.4</v>
      </c>
      <c r="T197" s="33">
        <v>-1889.9</v>
      </c>
      <c r="U197" s="33">
        <v>-3315.522013237</v>
      </c>
    </row>
    <row r="198" spans="2:21" s="44" customFormat="1" ht="12.75" customHeight="1">
      <c r="B198" s="33"/>
      <c r="C198" s="33"/>
      <c r="D198" s="33"/>
      <c r="E198" s="33"/>
      <c r="F198" s="33" t="s">
        <v>79</v>
      </c>
      <c r="G198" s="33"/>
      <c r="H198" s="33"/>
      <c r="I198" s="33"/>
      <c r="K198" s="45">
        <v>-1369.3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33">
        <v>0</v>
      </c>
      <c r="R198" s="33">
        <v>0</v>
      </c>
      <c r="S198" s="146">
        <v>0</v>
      </c>
      <c r="T198" s="33">
        <v>0</v>
      </c>
      <c r="U198" s="33">
        <v>0</v>
      </c>
    </row>
    <row r="199" spans="2:21" s="44" customFormat="1" ht="12.75" customHeight="1">
      <c r="B199" s="33"/>
      <c r="C199" s="33"/>
      <c r="D199" s="33"/>
      <c r="E199" s="33"/>
      <c r="F199" s="33" t="s">
        <v>80</v>
      </c>
      <c r="G199" s="33"/>
      <c r="H199" s="33"/>
      <c r="I199" s="33"/>
      <c r="K199" s="45">
        <v>-458.2</v>
      </c>
      <c r="L199" s="45">
        <v>-298.8</v>
      </c>
      <c r="M199" s="45">
        <v>0</v>
      </c>
      <c r="N199" s="45">
        <v>0</v>
      </c>
      <c r="O199" s="45">
        <v>0</v>
      </c>
      <c r="P199" s="45">
        <v>0</v>
      </c>
      <c r="Q199" s="33">
        <v>-254</v>
      </c>
      <c r="R199" s="33">
        <v>-84</v>
      </c>
      <c r="S199" s="146">
        <v>-505</v>
      </c>
      <c r="T199" s="33">
        <v>-306.8</v>
      </c>
      <c r="U199" s="33">
        <v>-92.711975</v>
      </c>
    </row>
    <row r="200" spans="6:21" s="33" customFormat="1" ht="12.75" customHeight="1">
      <c r="F200" s="33" t="s">
        <v>81</v>
      </c>
      <c r="K200" s="45">
        <v>-170.1</v>
      </c>
      <c r="L200" s="45">
        <v>-271.7</v>
      </c>
      <c r="M200" s="45">
        <v>0</v>
      </c>
      <c r="N200" s="45">
        <v>-150</v>
      </c>
      <c r="O200" s="45">
        <v>-245</v>
      </c>
      <c r="P200" s="45">
        <v>-4.4</v>
      </c>
      <c r="Q200" s="33">
        <v>-21</v>
      </c>
      <c r="R200" s="33">
        <v>-205</v>
      </c>
      <c r="S200" s="146">
        <v>-164</v>
      </c>
      <c r="T200" s="33">
        <v>-449.6</v>
      </c>
      <c r="U200" s="33">
        <v>-1748.2012415559998</v>
      </c>
    </row>
    <row r="201" spans="6:21" s="33" customFormat="1" ht="12.75" customHeight="1">
      <c r="F201" s="33" t="s">
        <v>82</v>
      </c>
      <c r="K201" s="45">
        <v>-715.2</v>
      </c>
      <c r="L201" s="45">
        <v>-456.2</v>
      </c>
      <c r="M201" s="45">
        <v>-232.1</v>
      </c>
      <c r="N201" s="45">
        <v>-603.7</v>
      </c>
      <c r="O201" s="45">
        <v>-866.8</v>
      </c>
      <c r="P201" s="45">
        <v>-1690.7717849600003</v>
      </c>
      <c r="Q201" s="33">
        <v>-2325</v>
      </c>
      <c r="R201" s="33">
        <v>-1250</v>
      </c>
      <c r="S201" s="146">
        <v>-3038.4</v>
      </c>
      <c r="T201" s="33">
        <v>-1133.5</v>
      </c>
      <c r="U201" s="33">
        <v>-1474.6087966810003</v>
      </c>
    </row>
    <row r="202" spans="7:21" s="33" customFormat="1" ht="12.75" customHeight="1">
      <c r="G202" s="33" t="s">
        <v>45</v>
      </c>
      <c r="K202" s="45">
        <v>-282.7</v>
      </c>
      <c r="L202" s="45">
        <v>-66.5</v>
      </c>
      <c r="M202" s="45">
        <v>0</v>
      </c>
      <c r="N202" s="45">
        <v>-100</v>
      </c>
      <c r="O202" s="45">
        <v>-159.1</v>
      </c>
      <c r="P202" s="45">
        <v>-122.75899999999999</v>
      </c>
      <c r="Q202" s="33">
        <v>-549</v>
      </c>
      <c r="R202" s="33">
        <v>-56</v>
      </c>
      <c r="S202" s="146">
        <v>-144</v>
      </c>
      <c r="T202" s="33">
        <v>-174.3</v>
      </c>
      <c r="U202" s="33">
        <v>-48.611</v>
      </c>
    </row>
    <row r="203" spans="7:21" s="33" customFormat="1" ht="12.75" customHeight="1">
      <c r="G203" s="33" t="s">
        <v>46</v>
      </c>
      <c r="K203" s="45">
        <v>-432.5</v>
      </c>
      <c r="L203" s="45">
        <v>-389.7</v>
      </c>
      <c r="M203" s="45">
        <v>-232.1</v>
      </c>
      <c r="N203" s="45">
        <v>-503.7</v>
      </c>
      <c r="O203" s="45">
        <v>-707.7</v>
      </c>
      <c r="P203" s="45">
        <v>-1568.0127849600003</v>
      </c>
      <c r="Q203" s="33">
        <v>-1776</v>
      </c>
      <c r="R203" s="33">
        <v>-1194</v>
      </c>
      <c r="S203" s="146">
        <v>-2894.4</v>
      </c>
      <c r="T203" s="33">
        <v>-959.2</v>
      </c>
      <c r="U203" s="33">
        <v>-1425.9977966810002</v>
      </c>
    </row>
    <row r="204" s="33" customFormat="1" ht="12.75" customHeight="1"/>
  </sheetData>
  <printOptions horizontalCentered="1" verticalCentered="1"/>
  <pageMargins left="0.5118110236220472" right="0.5118110236220472" top="0.5118110236220472" bottom="0.5118110236220472" header="0.5118110236220472" footer="0.5118110236220472"/>
  <pageSetup orientation="portrait" scale="65" r:id="rId1"/>
  <rowBreaks count="2" manualBreakCount="2">
    <brk id="68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S96"/>
  <sheetViews>
    <sheetView zoomScale="75" zoomScaleNormal="75" workbookViewId="0" topLeftCell="A1">
      <selection activeCell="A1" sqref="A1"/>
    </sheetView>
  </sheetViews>
  <sheetFormatPr defaultColWidth="11.421875" defaultRowHeight="10.5" customHeight="1"/>
  <cols>
    <col min="1" max="1" width="5.00390625" style="2" customWidth="1"/>
    <col min="2" max="2" width="3.140625" style="2" customWidth="1"/>
    <col min="3" max="6" width="2.7109375" style="2" customWidth="1"/>
    <col min="7" max="7" width="33.140625" style="2" customWidth="1"/>
    <col min="8" max="8" width="2.28125" style="2" customWidth="1"/>
    <col min="9" max="19" width="9.7109375" style="2" customWidth="1"/>
    <col min="20" max="16384" width="11.421875" style="2" customWidth="1"/>
  </cols>
  <sheetData>
    <row r="2" spans="2:17" ht="10.5" customHeight="1">
      <c r="B2" s="218" t="s">
        <v>545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9" ht="10.5" customHeight="1">
      <c r="B3" s="220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s="5"/>
    </row>
    <row r="4" ht="10.5" customHeight="1">
      <c r="S4" s="6"/>
    </row>
    <row r="5" spans="2:19" ht="10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2:19" ht="10.5" customHeight="1">
      <c r="B6" s="8" t="s">
        <v>1</v>
      </c>
      <c r="D6" s="8"/>
      <c r="E6" s="8"/>
      <c r="F6" s="8"/>
      <c r="G6" s="8"/>
      <c r="H6" s="8"/>
      <c r="I6" s="9">
        <v>1996</v>
      </c>
      <c r="J6" s="9">
        <v>1997</v>
      </c>
      <c r="K6" s="9">
        <v>1998</v>
      </c>
      <c r="L6" s="9">
        <v>1999</v>
      </c>
      <c r="M6" s="9">
        <v>2000</v>
      </c>
      <c r="N6" s="9">
        <v>2001</v>
      </c>
      <c r="O6" s="9">
        <v>2002</v>
      </c>
      <c r="P6" s="9">
        <v>2003</v>
      </c>
      <c r="Q6" s="9">
        <v>2004</v>
      </c>
      <c r="R6" s="9">
        <v>2005</v>
      </c>
      <c r="S6" s="9">
        <v>2006</v>
      </c>
    </row>
    <row r="7" spans="2:19" ht="10.5" customHeight="1">
      <c r="B7" s="10"/>
      <c r="C7" s="10"/>
      <c r="D7" s="10"/>
      <c r="E7" s="10"/>
      <c r="F7" s="10"/>
      <c r="G7" s="10"/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9" spans="2:19" s="1" customFormat="1" ht="12" customHeight="1">
      <c r="B9" s="207" t="s">
        <v>103</v>
      </c>
      <c r="C9" s="1" t="s">
        <v>104</v>
      </c>
      <c r="I9" s="135">
        <v>-3082.6363163432225</v>
      </c>
      <c r="J9" s="135">
        <v>-3660.2127954714606</v>
      </c>
      <c r="K9" s="135">
        <v>-3918.373422854574</v>
      </c>
      <c r="L9" s="135">
        <v>99.39719206795701</v>
      </c>
      <c r="M9" s="135">
        <v>-897.4516831765386</v>
      </c>
      <c r="N9" s="135">
        <v>-1100.1815035549691</v>
      </c>
      <c r="O9" s="135">
        <v>-580.0458849576278</v>
      </c>
      <c r="P9" s="135">
        <v>-778.7723832433039</v>
      </c>
      <c r="Q9" s="135">
        <v>2074.484378812718</v>
      </c>
      <c r="R9" s="135">
        <v>1314.9654146032408</v>
      </c>
      <c r="S9" s="135">
        <v>5256.059957246922</v>
      </c>
    </row>
    <row r="10" spans="2:19" ht="12" customHeight="1">
      <c r="B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2:19" ht="12" customHeight="1">
      <c r="B11" s="12"/>
      <c r="C11" s="1" t="s">
        <v>105</v>
      </c>
      <c r="D11" s="1" t="s">
        <v>106</v>
      </c>
      <c r="E11" s="1"/>
      <c r="F11" s="1"/>
      <c r="G11" s="1"/>
      <c r="H11" s="1"/>
      <c r="I11" s="135">
        <v>-1072.5091418565557</v>
      </c>
      <c r="J11" s="135">
        <v>-1563.401795471461</v>
      </c>
      <c r="K11" s="135">
        <v>-2492.028289577564</v>
      </c>
      <c r="L11" s="135">
        <v>1690.0325787687325</v>
      </c>
      <c r="M11" s="135">
        <v>1400.0673053419869</v>
      </c>
      <c r="N11" s="135">
        <v>999.2082964779247</v>
      </c>
      <c r="O11" s="135">
        <v>1684.080883032434</v>
      </c>
      <c r="P11" s="135">
        <v>3104.950480094816</v>
      </c>
      <c r="Q11" s="135">
        <v>8839.293613489019</v>
      </c>
      <c r="R11" s="135">
        <v>10168.69528161914</v>
      </c>
      <c r="S11" s="135">
        <v>21291.121996413043</v>
      </c>
    </row>
    <row r="12" spans="2:19" s="1" customFormat="1" ht="12" customHeight="1">
      <c r="B12" s="207"/>
      <c r="D12" s="1" t="s">
        <v>102</v>
      </c>
      <c r="E12" s="1" t="s">
        <v>107</v>
      </c>
      <c r="I12" s="135">
        <v>-1071.8932051993943</v>
      </c>
      <c r="J12" s="135">
        <v>-1427.6383236842921</v>
      </c>
      <c r="K12" s="135">
        <v>-2040.2447561139725</v>
      </c>
      <c r="L12" s="135">
        <v>2427.18458510498</v>
      </c>
      <c r="M12" s="135">
        <v>2118.8597938033963</v>
      </c>
      <c r="N12" s="135">
        <v>1843.4508066400049</v>
      </c>
      <c r="O12" s="135">
        <v>2385.562048834204</v>
      </c>
      <c r="P12" s="135">
        <v>3722.9488359208553</v>
      </c>
      <c r="Q12" s="135">
        <v>9585.156313678526</v>
      </c>
      <c r="R12" s="135">
        <v>10804.801187189889</v>
      </c>
      <c r="S12" s="135">
        <v>22213.338129063115</v>
      </c>
    </row>
    <row r="13" spans="2:19" ht="12" customHeight="1">
      <c r="B13" s="12"/>
      <c r="E13" s="2" t="s">
        <v>108</v>
      </c>
      <c r="I13" s="13">
        <v>16626.76980355</v>
      </c>
      <c r="J13" s="13">
        <v>17870.199663389998</v>
      </c>
      <c r="K13" s="13">
        <v>16322.830210320002</v>
      </c>
      <c r="L13" s="13">
        <v>17162.26543372</v>
      </c>
      <c r="M13" s="13">
        <v>19210.24516601</v>
      </c>
      <c r="N13" s="13">
        <v>18271.79080664</v>
      </c>
      <c r="O13" s="13">
        <v>18179.8037706542</v>
      </c>
      <c r="P13" s="13">
        <v>21664.164426326115</v>
      </c>
      <c r="Q13" s="13">
        <v>32520.315418616534</v>
      </c>
      <c r="R13" s="13">
        <v>41297.143127249066</v>
      </c>
      <c r="S13" s="13">
        <v>58116.39273154443</v>
      </c>
    </row>
    <row r="14" spans="2:19" ht="12" customHeight="1">
      <c r="B14" s="12"/>
      <c r="E14" s="2" t="s">
        <v>2</v>
      </c>
      <c r="I14" s="13">
        <v>-17698.663008749394</v>
      </c>
      <c r="J14" s="13">
        <v>-19297.83798707429</v>
      </c>
      <c r="K14" s="13">
        <v>-18363.074966433975</v>
      </c>
      <c r="L14" s="13">
        <v>-14735.08084861502</v>
      </c>
      <c r="M14" s="13">
        <v>-17091.385372206605</v>
      </c>
      <c r="N14" s="13">
        <v>-16428.34</v>
      </c>
      <c r="O14" s="13">
        <v>-15794.241721819995</v>
      </c>
      <c r="P14" s="13">
        <v>-17941.21559040526</v>
      </c>
      <c r="Q14" s="13">
        <v>-22935.159104938008</v>
      </c>
      <c r="R14" s="13">
        <v>-30492.341940059177</v>
      </c>
      <c r="S14" s="13">
        <v>-35903.054602481316</v>
      </c>
    </row>
    <row r="15" spans="2:19" s="1" customFormat="1" ht="12" customHeight="1">
      <c r="B15" s="207"/>
      <c r="D15" s="1" t="s">
        <v>109</v>
      </c>
      <c r="E15" s="1" t="s">
        <v>110</v>
      </c>
      <c r="I15" s="135">
        <v>-0.6159366571614555</v>
      </c>
      <c r="J15" s="135">
        <v>-135.76347178716878</v>
      </c>
      <c r="K15" s="135">
        <v>-451.78353346359154</v>
      </c>
      <c r="L15" s="135">
        <v>-737.1520063362477</v>
      </c>
      <c r="M15" s="135">
        <v>-718.7924884614094</v>
      </c>
      <c r="N15" s="135">
        <v>-844.2425101620802</v>
      </c>
      <c r="O15" s="135">
        <v>-701.4811658017697</v>
      </c>
      <c r="P15" s="135">
        <v>-617.9983558260392</v>
      </c>
      <c r="Q15" s="135">
        <v>-745.8627001895056</v>
      </c>
      <c r="R15" s="135">
        <v>-636.1059055707437</v>
      </c>
      <c r="S15" s="135">
        <v>-922.2161326500645</v>
      </c>
    </row>
    <row r="16" spans="2:19" ht="12" customHeight="1">
      <c r="B16" s="12"/>
      <c r="E16" s="2" t="s">
        <v>85</v>
      </c>
      <c r="I16" s="13">
        <v>3587.9581633428384</v>
      </c>
      <c r="J16" s="13">
        <v>3891.837934797378</v>
      </c>
      <c r="K16" s="13">
        <v>3951.9900698711313</v>
      </c>
      <c r="L16" s="13">
        <v>3868.998979945658</v>
      </c>
      <c r="M16" s="13">
        <v>4082.916402757659</v>
      </c>
      <c r="N16" s="13">
        <v>4138.4</v>
      </c>
      <c r="O16" s="13">
        <v>4385.524832791398</v>
      </c>
      <c r="P16" s="13">
        <v>5069.531570695006</v>
      </c>
      <c r="Q16" s="13">
        <v>6033.692395829678</v>
      </c>
      <c r="R16" s="13">
        <v>7019.839453264083</v>
      </c>
      <c r="S16" s="13">
        <v>7503.9739034457525</v>
      </c>
    </row>
    <row r="17" spans="2:19" ht="12" customHeight="1">
      <c r="B17" s="12"/>
      <c r="E17" s="2" t="s">
        <v>86</v>
      </c>
      <c r="I17" s="13">
        <v>-3588.5741</v>
      </c>
      <c r="J17" s="13">
        <v>-4027.6014065845466</v>
      </c>
      <c r="K17" s="13">
        <v>-4403.773603334723</v>
      </c>
      <c r="L17" s="13">
        <v>-4606.150986281906</v>
      </c>
      <c r="M17" s="13">
        <v>-4801.708891219068</v>
      </c>
      <c r="N17" s="13">
        <v>-4982.64251016208</v>
      </c>
      <c r="O17" s="13">
        <v>-5087.0059985931675</v>
      </c>
      <c r="P17" s="13">
        <v>5687.529926521045</v>
      </c>
      <c r="Q17" s="13">
        <v>-6779.555096019184</v>
      </c>
      <c r="R17" s="13">
        <v>-7655.945358834827</v>
      </c>
      <c r="S17" s="13">
        <v>-8426.190036095817</v>
      </c>
    </row>
    <row r="18" spans="2:19" ht="12" customHeight="1">
      <c r="B18" s="1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2:19" ht="12" customHeight="1">
      <c r="B19" s="12"/>
      <c r="C19" s="1" t="s">
        <v>111</v>
      </c>
      <c r="D19" s="1" t="s">
        <v>112</v>
      </c>
      <c r="E19" s="1"/>
      <c r="F19" s="1"/>
      <c r="G19" s="1"/>
      <c r="H19" s="1"/>
      <c r="I19" s="135">
        <v>-2517.6271744866667</v>
      </c>
      <c r="J19" s="135">
        <v>-2617.111</v>
      </c>
      <c r="K19" s="135">
        <v>-1888.7451332770097</v>
      </c>
      <c r="L19" s="135">
        <v>-2233.1353867007756</v>
      </c>
      <c r="M19" s="135">
        <v>-2855.5189885185255</v>
      </c>
      <c r="N19" s="135">
        <v>-2526.189800032894</v>
      </c>
      <c r="O19" s="135">
        <v>-2846.6541202851154</v>
      </c>
      <c r="P19" s="135">
        <v>-4488.674791341866</v>
      </c>
      <c r="Q19" s="135">
        <v>-7836.689484184325</v>
      </c>
      <c r="R19" s="135">
        <v>-10645.03832714241</v>
      </c>
      <c r="S19" s="135">
        <v>-19391.527408717113</v>
      </c>
    </row>
    <row r="20" spans="2:19" ht="12" customHeight="1">
      <c r="B20" s="12"/>
      <c r="D20" s="1" t="s">
        <v>102</v>
      </c>
      <c r="E20" s="1" t="s">
        <v>113</v>
      </c>
      <c r="F20" s="1"/>
      <c r="G20" s="1"/>
      <c r="H20" s="1"/>
      <c r="I20" s="135">
        <v>-14</v>
      </c>
      <c r="J20" s="135">
        <v>-20.5</v>
      </c>
      <c r="K20" s="135">
        <v>-15.8</v>
      </c>
      <c r="L20" s="135">
        <v>-14.4</v>
      </c>
      <c r="M20" s="135">
        <v>-2.3</v>
      </c>
      <c r="N20" s="135">
        <v>-3.8</v>
      </c>
      <c r="O20" s="135">
        <v>-3.45</v>
      </c>
      <c r="P20" s="135">
        <v>-3.5</v>
      </c>
      <c r="Q20" s="135">
        <v>-3.6</v>
      </c>
      <c r="R20" s="135">
        <v>-3.2</v>
      </c>
      <c r="S20" s="135">
        <v>-3.2</v>
      </c>
    </row>
    <row r="21" spans="2:19" ht="12" customHeight="1">
      <c r="B21" s="12"/>
      <c r="D21" s="1" t="s">
        <v>109</v>
      </c>
      <c r="E21" s="1" t="s">
        <v>98</v>
      </c>
      <c r="F21" s="1"/>
      <c r="G21" s="1"/>
      <c r="H21" s="1"/>
      <c r="I21" s="135">
        <v>-2503.6271744866667</v>
      </c>
      <c r="J21" s="135">
        <v>-2596.611</v>
      </c>
      <c r="K21" s="135">
        <v>-1872.9451332770097</v>
      </c>
      <c r="L21" s="135">
        <v>-2218.7353867007755</v>
      </c>
      <c r="M21" s="135">
        <v>-2853.2189885185253</v>
      </c>
      <c r="N21" s="135">
        <v>-2522.3898000328936</v>
      </c>
      <c r="O21" s="135">
        <v>-2843.2041202851156</v>
      </c>
      <c r="P21" s="135">
        <v>-4485.174791341866</v>
      </c>
      <c r="Q21" s="135">
        <v>-7833.089484184324</v>
      </c>
      <c r="R21" s="135">
        <v>-10641.83832714241</v>
      </c>
      <c r="S21" s="135">
        <v>-19388.327408717116</v>
      </c>
    </row>
    <row r="22" spans="2:19" ht="12" customHeight="1">
      <c r="B22" s="12"/>
      <c r="D22" s="1"/>
      <c r="E22" s="1"/>
      <c r="F22" s="1" t="s">
        <v>114</v>
      </c>
      <c r="G22" s="1"/>
      <c r="H22" s="1"/>
      <c r="I22" s="135">
        <v>-1760.1584</v>
      </c>
      <c r="J22" s="135">
        <v>-1942.5710000000001</v>
      </c>
      <c r="K22" s="135">
        <v>-1135.7330524960003</v>
      </c>
      <c r="L22" s="135">
        <v>-1412.763695329892</v>
      </c>
      <c r="M22" s="135">
        <v>-1971.40068703925</v>
      </c>
      <c r="N22" s="135">
        <v>-1604.4269525271602</v>
      </c>
      <c r="O22" s="135">
        <v>-2157.88412375716</v>
      </c>
      <c r="P22" s="135">
        <v>-3959.2845277685196</v>
      </c>
      <c r="Q22" s="135">
        <v>-7279.67337769336</v>
      </c>
      <c r="R22" s="135">
        <v>-10314.005241923045</v>
      </c>
      <c r="S22" s="135">
        <v>-19288.91419842975</v>
      </c>
    </row>
    <row r="23" spans="2:19" ht="12" customHeight="1">
      <c r="B23" s="12"/>
      <c r="G23" s="2" t="s">
        <v>83</v>
      </c>
      <c r="I23" s="13">
        <v>132.2</v>
      </c>
      <c r="J23" s="13">
        <v>242.8</v>
      </c>
      <c r="K23" s="13">
        <v>265.6</v>
      </c>
      <c r="L23" s="13">
        <v>54.3</v>
      </c>
      <c r="M23" s="13">
        <v>567.6</v>
      </c>
      <c r="N23" s="13">
        <v>645.5</v>
      </c>
      <c r="O23" s="13">
        <v>289.08099323</v>
      </c>
      <c r="P23" s="13">
        <v>651.99656862</v>
      </c>
      <c r="Q23" s="13">
        <v>951.0882717200001</v>
      </c>
      <c r="R23" s="13">
        <v>1063.0570611509343</v>
      </c>
      <c r="S23" s="13">
        <v>1120.4749695366668</v>
      </c>
    </row>
    <row r="24" spans="2:19" ht="12" customHeight="1">
      <c r="B24" s="12"/>
      <c r="G24" s="2" t="s">
        <v>84</v>
      </c>
      <c r="I24" s="13">
        <v>-1892.3584</v>
      </c>
      <c r="J24" s="13">
        <v>-2185.371</v>
      </c>
      <c r="K24" s="13">
        <v>-1401.3330524960002</v>
      </c>
      <c r="L24" s="13">
        <v>-1467.063695329892</v>
      </c>
      <c r="M24" s="13">
        <v>-2539.00068703925</v>
      </c>
      <c r="N24" s="13">
        <v>-2249.92695252716</v>
      </c>
      <c r="O24" s="13">
        <v>-2446.9651169871604</v>
      </c>
      <c r="P24" s="13">
        <v>-4611.2810963885195</v>
      </c>
      <c r="Q24" s="13">
        <v>-8230.76164941336</v>
      </c>
      <c r="R24" s="13">
        <v>-11377.062303073979</v>
      </c>
      <c r="S24" s="13">
        <v>-20409.389167966416</v>
      </c>
    </row>
    <row r="25" spans="2:19" ht="12" customHeight="1">
      <c r="B25" s="12"/>
      <c r="F25" s="2" t="s">
        <v>115</v>
      </c>
      <c r="I25" s="13">
        <v>-281.42665507</v>
      </c>
      <c r="J25" s="13">
        <v>-355.46</v>
      </c>
      <c r="K25" s="13">
        <v>-362.38</v>
      </c>
      <c r="L25" s="13">
        <v>-347.46903</v>
      </c>
      <c r="M25" s="13">
        <v>-402.124134284</v>
      </c>
      <c r="N25" s="13">
        <v>-501.51470808238696</v>
      </c>
      <c r="O25" s="13">
        <v>-459.3600131181915</v>
      </c>
      <c r="P25" s="13">
        <v>-367.8248576545617</v>
      </c>
      <c r="Q25" s="13">
        <v>-546.3365048221616</v>
      </c>
      <c r="R25" s="13">
        <v>-367.41793521595923</v>
      </c>
      <c r="S25" s="13">
        <v>-286.5020129378963</v>
      </c>
    </row>
    <row r="26" spans="2:19" ht="12" customHeight="1">
      <c r="B26" s="12"/>
      <c r="G26" s="2" t="s">
        <v>92</v>
      </c>
      <c r="I26" s="13">
        <v>-219.02665507</v>
      </c>
      <c r="J26" s="13">
        <v>-251.66799999999998</v>
      </c>
      <c r="K26" s="13">
        <v>-210.8</v>
      </c>
      <c r="L26" s="13">
        <v>-114.39982999999998</v>
      </c>
      <c r="M26" s="13">
        <v>-66.20413428399999</v>
      </c>
      <c r="N26" s="13">
        <v>-118.240388082387</v>
      </c>
      <c r="O26" s="13">
        <v>-92.72924799891288</v>
      </c>
      <c r="P26" s="13">
        <v>147.96710973902103</v>
      </c>
      <c r="Q26" s="13">
        <v>-72.44432831856932</v>
      </c>
      <c r="R26" s="13">
        <v>132.02980552694174</v>
      </c>
      <c r="S26" s="13">
        <v>70.65865722801959</v>
      </c>
    </row>
    <row r="27" spans="2:19" ht="12" customHeight="1">
      <c r="B27" s="12"/>
      <c r="G27" s="2" t="s">
        <v>93</v>
      </c>
      <c r="I27" s="13">
        <v>-62.4</v>
      </c>
      <c r="J27" s="13">
        <v>-103.792</v>
      </c>
      <c r="K27" s="13">
        <v>-151.58</v>
      </c>
      <c r="L27" s="13">
        <v>-233.06919999999997</v>
      </c>
      <c r="M27" s="13">
        <v>-335.92</v>
      </c>
      <c r="N27" s="13">
        <v>-383.27432</v>
      </c>
      <c r="O27" s="13">
        <v>-366.6307651192786</v>
      </c>
      <c r="P27" s="13">
        <v>-515.7919673935828</v>
      </c>
      <c r="Q27" s="13">
        <v>-473.8921765035923</v>
      </c>
      <c r="R27" s="13">
        <v>-499.4477407429009</v>
      </c>
      <c r="S27" s="13">
        <v>-357.16067016591586</v>
      </c>
    </row>
    <row r="28" spans="2:19" ht="12" customHeight="1">
      <c r="B28" s="12"/>
      <c r="F28" s="2" t="s">
        <v>116</v>
      </c>
      <c r="I28" s="13">
        <v>-462.04211941666676</v>
      </c>
      <c r="J28" s="13">
        <v>-298.58</v>
      </c>
      <c r="K28" s="13">
        <v>-374.8320807810094</v>
      </c>
      <c r="L28" s="13">
        <v>-458.5026613708835</v>
      </c>
      <c r="M28" s="13">
        <v>-479.6941671952752</v>
      </c>
      <c r="N28" s="13">
        <v>-416.4481394233462</v>
      </c>
      <c r="O28" s="13">
        <v>-225.95998340976365</v>
      </c>
      <c r="P28" s="13">
        <v>-158.06540591878394</v>
      </c>
      <c r="Q28" s="13">
        <v>-7.079601668802638</v>
      </c>
      <c r="R28" s="13">
        <v>39.58484999659504</v>
      </c>
      <c r="S28" s="13">
        <v>187.08880265053017</v>
      </c>
    </row>
    <row r="29" spans="2:19" ht="12" customHeight="1">
      <c r="B29" s="12"/>
      <c r="G29" s="2" t="s">
        <v>85</v>
      </c>
      <c r="I29" s="13">
        <v>709.5004805833332</v>
      </c>
      <c r="J29" s="13">
        <v>923.3</v>
      </c>
      <c r="K29" s="13">
        <v>923.6</v>
      </c>
      <c r="L29" s="13">
        <v>803.3825895745833</v>
      </c>
      <c r="M29" s="13">
        <v>928.7718916583333</v>
      </c>
      <c r="N29" s="13">
        <v>775.66922525625</v>
      </c>
      <c r="O29" s="13">
        <v>560.8280939839872</v>
      </c>
      <c r="P29" s="13">
        <v>439.4893822910696</v>
      </c>
      <c r="Q29" s="13">
        <v>429.46522274932954</v>
      </c>
      <c r="R29" s="13">
        <v>615.4804359410655</v>
      </c>
      <c r="S29" s="13">
        <v>964.1481848332953</v>
      </c>
    </row>
    <row r="30" spans="2:19" ht="12" customHeight="1">
      <c r="B30" s="12"/>
      <c r="G30" s="2" t="s">
        <v>86</v>
      </c>
      <c r="I30" s="13">
        <v>-1171.5426</v>
      </c>
      <c r="J30" s="13">
        <v>-1221.88</v>
      </c>
      <c r="K30" s="13">
        <v>-1298.4320807810093</v>
      </c>
      <c r="L30" s="13">
        <v>-1261.8852509454669</v>
      </c>
      <c r="M30" s="13">
        <v>-1408.4660588536085</v>
      </c>
      <c r="N30" s="13">
        <v>-1192.1173646795962</v>
      </c>
      <c r="O30" s="13">
        <v>-786.7880773937508</v>
      </c>
      <c r="P30" s="13">
        <v>-597.5547882098535</v>
      </c>
      <c r="Q30" s="13">
        <v>-436.5448244181322</v>
      </c>
      <c r="R30" s="13">
        <v>-575.8955859444704</v>
      </c>
      <c r="S30" s="13">
        <v>-777.0593821827651</v>
      </c>
    </row>
    <row r="31" spans="2:19" ht="12" customHeight="1">
      <c r="B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2:19" ht="12" customHeight="1">
      <c r="B32" s="12"/>
      <c r="C32" s="1" t="s">
        <v>117</v>
      </c>
      <c r="D32" s="1" t="s">
        <v>118</v>
      </c>
      <c r="E32" s="1"/>
      <c r="F32" s="1"/>
      <c r="G32" s="1"/>
      <c r="H32" s="1"/>
      <c r="I32" s="135">
        <v>507.5</v>
      </c>
      <c r="J32" s="135">
        <v>520.3</v>
      </c>
      <c r="K32" s="135">
        <v>462.4</v>
      </c>
      <c r="L32" s="135">
        <v>642.5</v>
      </c>
      <c r="M32" s="135">
        <v>558</v>
      </c>
      <c r="N32" s="135">
        <v>426.8</v>
      </c>
      <c r="O32" s="135">
        <v>582.5273522950536</v>
      </c>
      <c r="P32" s="135">
        <v>604.9519280037493</v>
      </c>
      <c r="Q32" s="135">
        <v>1071.8802495080267</v>
      </c>
      <c r="R32" s="135">
        <v>1791.3084601265136</v>
      </c>
      <c r="S32" s="135">
        <v>3356.465369550985</v>
      </c>
    </row>
    <row r="33" spans="2:19" ht="12" customHeight="1">
      <c r="B33" s="12"/>
      <c r="E33" s="2" t="s">
        <v>85</v>
      </c>
      <c r="I33" s="13">
        <v>665.1</v>
      </c>
      <c r="J33" s="13">
        <v>835</v>
      </c>
      <c r="K33" s="13">
        <v>809.9</v>
      </c>
      <c r="L33" s="13">
        <v>840.9</v>
      </c>
      <c r="M33" s="13">
        <v>765.3</v>
      </c>
      <c r="N33" s="13">
        <v>713</v>
      </c>
      <c r="O33" s="13">
        <v>954.263376264816</v>
      </c>
      <c r="P33" s="13">
        <v>901.0697814178111</v>
      </c>
      <c r="Q33" s="13">
        <v>1411.0022100727672</v>
      </c>
      <c r="R33" s="13">
        <v>2236.2586286590304</v>
      </c>
      <c r="S33" s="13">
        <v>3888.447399860491</v>
      </c>
    </row>
    <row r="34" spans="2:19" ht="12" customHeight="1">
      <c r="B34" s="12"/>
      <c r="E34" s="2" t="s">
        <v>86</v>
      </c>
      <c r="I34" s="13">
        <v>-157.6</v>
      </c>
      <c r="J34" s="13">
        <v>-314.7</v>
      </c>
      <c r="K34" s="13">
        <v>-347.5</v>
      </c>
      <c r="L34" s="13">
        <v>-198.4</v>
      </c>
      <c r="M34" s="13">
        <v>-207.3</v>
      </c>
      <c r="N34" s="13">
        <v>-286.2</v>
      </c>
      <c r="O34" s="13">
        <v>-371.73602396976247</v>
      </c>
      <c r="P34" s="13">
        <v>-296.1178534140618</v>
      </c>
      <c r="Q34" s="13">
        <v>-339.12196056474033</v>
      </c>
      <c r="R34" s="13">
        <v>-444.95016853251684</v>
      </c>
      <c r="S34" s="13">
        <v>-531.982030309506</v>
      </c>
    </row>
    <row r="35" spans="2:19" ht="12" customHeight="1">
      <c r="B35" s="12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2:19" s="1" customFormat="1" ht="12" customHeight="1">
      <c r="B36" s="207" t="s">
        <v>119</v>
      </c>
      <c r="C36" s="1" t="s">
        <v>120</v>
      </c>
      <c r="I36" s="135">
        <v>3063.707776530001</v>
      </c>
      <c r="J36" s="135">
        <v>3421.9840607328197</v>
      </c>
      <c r="K36" s="135">
        <v>4160.3061866123435</v>
      </c>
      <c r="L36" s="135">
        <v>974.6749069966993</v>
      </c>
      <c r="M36" s="135">
        <v>450.6934022170737</v>
      </c>
      <c r="N36" s="135">
        <v>1957.9244713770445</v>
      </c>
      <c r="O36" s="135">
        <v>1518.699727132106</v>
      </c>
      <c r="P36" s="135">
        <v>1511.064669951913</v>
      </c>
      <c r="Q36" s="135">
        <v>-1804.9262838552663</v>
      </c>
      <c r="R36" s="135">
        <v>-51.44900432127923</v>
      </c>
      <c r="S36" s="135">
        <v>-6792.108181120129</v>
      </c>
    </row>
    <row r="37" spans="2:19" ht="12" customHeight="1">
      <c r="B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2:19" ht="12" customHeight="1">
      <c r="B38" s="12"/>
      <c r="C38" s="1" t="s">
        <v>105</v>
      </c>
      <c r="D38" s="1" t="s">
        <v>121</v>
      </c>
      <c r="E38" s="1"/>
      <c r="F38" s="1"/>
      <c r="G38" s="1"/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83</v>
      </c>
      <c r="P38" s="13">
        <v>0</v>
      </c>
      <c r="Q38" s="13">
        <v>5.1</v>
      </c>
      <c r="R38" s="13">
        <v>41.24288048</v>
      </c>
      <c r="S38" s="13">
        <v>13.300991139999999</v>
      </c>
    </row>
    <row r="39" spans="2:19" ht="12" customHeight="1">
      <c r="B39" s="12"/>
      <c r="D39" s="236" t="s">
        <v>102</v>
      </c>
      <c r="E39" s="236" t="s">
        <v>99</v>
      </c>
      <c r="F39" s="236"/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83</v>
      </c>
      <c r="P39" s="13">
        <v>0</v>
      </c>
      <c r="Q39" s="13">
        <v>5.1</v>
      </c>
      <c r="R39" s="13">
        <v>11.24288048</v>
      </c>
      <c r="S39" s="13">
        <v>13.300991139999999</v>
      </c>
    </row>
    <row r="40" spans="2:19" ht="12" customHeight="1">
      <c r="B40" s="12"/>
      <c r="D40" s="236" t="s">
        <v>109</v>
      </c>
      <c r="E40" s="236" t="s">
        <v>136</v>
      </c>
      <c r="F40" s="236"/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30</v>
      </c>
      <c r="S40" s="13">
        <v>0</v>
      </c>
    </row>
    <row r="41" spans="2:19" ht="12" customHeight="1">
      <c r="B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2:19" ht="12" customHeight="1">
      <c r="B42" s="12"/>
      <c r="C42" s="209" t="s">
        <v>111</v>
      </c>
      <c r="D42" s="209" t="s">
        <v>122</v>
      </c>
      <c r="E42" s="209"/>
      <c r="F42" s="209"/>
      <c r="G42" s="209"/>
      <c r="H42" s="209"/>
      <c r="I42" s="135">
        <v>3063.707776530001</v>
      </c>
      <c r="J42" s="135">
        <v>3421.9840607328197</v>
      </c>
      <c r="K42" s="135">
        <v>4160.3061866123435</v>
      </c>
      <c r="L42" s="135">
        <v>974.6749069966993</v>
      </c>
      <c r="M42" s="135">
        <v>450.6934022170737</v>
      </c>
      <c r="N42" s="135">
        <v>1957.9244713770445</v>
      </c>
      <c r="O42" s="135">
        <v>1435.699727132106</v>
      </c>
      <c r="P42" s="135">
        <v>1511.064669951913</v>
      </c>
      <c r="Q42" s="135">
        <v>-1810.0262838552662</v>
      </c>
      <c r="R42" s="135">
        <v>-92.69188480127923</v>
      </c>
      <c r="S42" s="135">
        <v>-6805.40917226013</v>
      </c>
    </row>
    <row r="43" spans="2:19" s="1" customFormat="1" ht="12" customHeight="1">
      <c r="B43" s="207"/>
      <c r="C43" s="210"/>
      <c r="D43" s="210" t="s">
        <v>102</v>
      </c>
      <c r="E43" s="210" t="s">
        <v>57</v>
      </c>
      <c r="F43" s="210"/>
      <c r="G43" s="210"/>
      <c r="H43" s="210"/>
      <c r="I43" s="135">
        <v>3681.1637765299993</v>
      </c>
      <c r="J43" s="135">
        <v>3808.707176912208</v>
      </c>
      <c r="K43" s="135">
        <v>3144.3367144102203</v>
      </c>
      <c r="L43" s="135">
        <v>6203.092230477372</v>
      </c>
      <c r="M43" s="135">
        <v>873.3615109978773</v>
      </c>
      <c r="N43" s="135">
        <v>2590.047040960664</v>
      </c>
      <c r="O43" s="135">
        <v>2206.7696529762525</v>
      </c>
      <c r="P43" s="135">
        <v>2701.163915545756</v>
      </c>
      <c r="Q43" s="135">
        <v>5609.601116391252</v>
      </c>
      <c r="R43" s="135">
        <v>4750.626282112873</v>
      </c>
      <c r="S43" s="135">
        <v>5076.056994041681</v>
      </c>
    </row>
    <row r="44" spans="2:19" ht="12" customHeight="1">
      <c r="B44" s="12"/>
      <c r="C44" s="210"/>
      <c r="D44" s="210"/>
      <c r="E44" s="210"/>
      <c r="F44" s="210" t="s">
        <v>83</v>
      </c>
      <c r="G44" s="210"/>
      <c r="H44" s="210"/>
      <c r="I44" s="13">
        <v>-1133.45222347</v>
      </c>
      <c r="J44" s="13">
        <v>-1462.6928230877916</v>
      </c>
      <c r="K44" s="13">
        <v>-1483.4812635897804</v>
      </c>
      <c r="L44" s="13">
        <v>-2557.9239873626248</v>
      </c>
      <c r="M44" s="13">
        <v>-3986.645149322123</v>
      </c>
      <c r="N44" s="13">
        <v>-1609.706810992455</v>
      </c>
      <c r="O44" s="13">
        <v>-343.1534894348278</v>
      </c>
      <c r="P44" s="13">
        <v>-1606.2546913061124</v>
      </c>
      <c r="Q44" s="13">
        <v>-1563.1182990600003</v>
      </c>
      <c r="R44" s="13">
        <v>-2208.9756920009345</v>
      </c>
      <c r="S44" s="13">
        <v>-2875.60328602446</v>
      </c>
    </row>
    <row r="45" spans="2:19" ht="12" customHeight="1">
      <c r="B45" s="12"/>
      <c r="C45" s="210"/>
      <c r="D45" s="210"/>
      <c r="E45" s="210"/>
      <c r="F45" s="210"/>
      <c r="G45" s="210" t="s">
        <v>4</v>
      </c>
      <c r="H45" s="210"/>
      <c r="I45" s="13">
        <v>-1016.6522234700001</v>
      </c>
      <c r="J45" s="13">
        <v>-1148.0418078123862</v>
      </c>
      <c r="K45" s="13">
        <v>-1262.786817851406</v>
      </c>
      <c r="L45" s="13">
        <v>-1896.3904325472188</v>
      </c>
      <c r="M45" s="13">
        <v>-3573.4401994467935</v>
      </c>
      <c r="N45" s="13">
        <v>-1111.3489027935584</v>
      </c>
      <c r="O45" s="13">
        <v>309.6196862386556</v>
      </c>
      <c r="P45" s="13">
        <v>-587.8421923899999</v>
      </c>
      <c r="Q45" s="13">
        <v>-506.54833859999985</v>
      </c>
      <c r="R45" s="13">
        <v>-790.12863085</v>
      </c>
      <c r="S45" s="13">
        <v>-1006.9026384529781</v>
      </c>
    </row>
    <row r="46" spans="2:19" ht="12" customHeight="1">
      <c r="B46" s="12"/>
      <c r="C46" s="210"/>
      <c r="D46" s="210"/>
      <c r="E46" s="210"/>
      <c r="F46" s="210"/>
      <c r="G46" s="210" t="s">
        <v>5</v>
      </c>
      <c r="H46" s="210"/>
      <c r="I46" s="13">
        <v>-116.8</v>
      </c>
      <c r="J46" s="13">
        <v>-134.1</v>
      </c>
      <c r="K46" s="13">
        <v>-167.3</v>
      </c>
      <c r="L46" s="13">
        <v>91.3</v>
      </c>
      <c r="M46" s="13">
        <v>-384.89961062</v>
      </c>
      <c r="N46" s="13">
        <v>-330.58532495</v>
      </c>
      <c r="O46" s="13">
        <v>-231.3397461369102</v>
      </c>
      <c r="P46" s="13">
        <v>-546.8377410061121</v>
      </c>
      <c r="Q46" s="13">
        <v>-824.2623187000002</v>
      </c>
      <c r="R46" s="13">
        <v>-945.6727810209344</v>
      </c>
      <c r="S46" s="13">
        <v>-956.3203195966669</v>
      </c>
    </row>
    <row r="47" spans="2:19" ht="12" customHeight="1">
      <c r="B47" s="12"/>
      <c r="C47" s="210"/>
      <c r="D47" s="210"/>
      <c r="E47" s="210"/>
      <c r="F47" s="210"/>
      <c r="G47" s="210" t="s">
        <v>6</v>
      </c>
      <c r="H47" s="210"/>
      <c r="I47" s="13">
        <v>0</v>
      </c>
      <c r="J47" s="13">
        <v>-180.55101527540538</v>
      </c>
      <c r="K47" s="13">
        <v>-53.39444573837442</v>
      </c>
      <c r="L47" s="13">
        <v>-752.8335548154059</v>
      </c>
      <c r="M47" s="13">
        <v>-28.305339255329415</v>
      </c>
      <c r="N47" s="13">
        <v>-167.77258324889652</v>
      </c>
      <c r="O47" s="13">
        <v>-421.43342953657327</v>
      </c>
      <c r="P47" s="13">
        <v>-471.57475791</v>
      </c>
      <c r="Q47" s="13">
        <v>-232.30764176000002</v>
      </c>
      <c r="R47" s="13">
        <v>-473.17428013000006</v>
      </c>
      <c r="S47" s="13">
        <v>-912.3803279748145</v>
      </c>
    </row>
    <row r="48" spans="2:19" ht="12" customHeight="1">
      <c r="B48" s="12"/>
      <c r="C48" s="210"/>
      <c r="D48" s="210"/>
      <c r="E48" s="210"/>
      <c r="F48" s="210" t="s">
        <v>84</v>
      </c>
      <c r="G48" s="210"/>
      <c r="H48" s="210"/>
      <c r="I48" s="13">
        <v>4814.615999999999</v>
      </c>
      <c r="J48" s="13">
        <v>5271.4</v>
      </c>
      <c r="K48" s="13">
        <v>4627.817978000001</v>
      </c>
      <c r="L48" s="13">
        <v>8761.016217839997</v>
      </c>
      <c r="M48" s="13">
        <v>4860.00666032</v>
      </c>
      <c r="N48" s="13">
        <v>4199.753851953119</v>
      </c>
      <c r="O48" s="13">
        <v>2549.9231424110803</v>
      </c>
      <c r="P48" s="13">
        <v>4307.418606851868</v>
      </c>
      <c r="Q48" s="13">
        <v>7172.719415451253</v>
      </c>
      <c r="R48" s="13">
        <v>6959.601974113808</v>
      </c>
      <c r="S48" s="13">
        <v>7951.66028006614</v>
      </c>
    </row>
    <row r="49" spans="2:19" ht="12" customHeight="1">
      <c r="B49" s="12"/>
      <c r="C49" s="210"/>
      <c r="D49" s="210"/>
      <c r="E49" s="210"/>
      <c r="F49" s="210"/>
      <c r="G49" s="210" t="s">
        <v>4</v>
      </c>
      <c r="H49" s="210"/>
      <c r="I49" s="13">
        <v>4039</v>
      </c>
      <c r="J49" s="13">
        <v>4211.4</v>
      </c>
      <c r="K49" s="13">
        <v>4154.7</v>
      </c>
      <c r="L49" s="13">
        <v>8862.657042839997</v>
      </c>
      <c r="M49" s="13">
        <v>2817.05084252</v>
      </c>
      <c r="N49" s="13">
        <v>3423.93673605</v>
      </c>
      <c r="O49" s="13">
        <v>1309.1638774399999</v>
      </c>
      <c r="P49" s="13">
        <v>1546.397020831</v>
      </c>
      <c r="Q49" s="13">
        <v>1242.9057638400009</v>
      </c>
      <c r="R49" s="13">
        <v>796.1912796604461</v>
      </c>
      <c r="S49" s="13">
        <v>1957.5178023000003</v>
      </c>
    </row>
    <row r="50" spans="2:19" ht="12" customHeight="1">
      <c r="B50" s="12"/>
      <c r="C50" s="210"/>
      <c r="D50" s="210"/>
      <c r="E50" s="210"/>
      <c r="F50" s="210"/>
      <c r="G50" s="210" t="s">
        <v>5</v>
      </c>
      <c r="H50" s="210"/>
      <c r="I50" s="13">
        <v>477.6</v>
      </c>
      <c r="J50" s="13">
        <v>781.2</v>
      </c>
      <c r="K50" s="13">
        <v>341.7</v>
      </c>
      <c r="L50" s="13">
        <v>281.3</v>
      </c>
      <c r="M50" s="13">
        <v>1170.5909928</v>
      </c>
      <c r="N50" s="13">
        <v>1104.6221159031197</v>
      </c>
      <c r="O50" s="13">
        <v>1366.63226497108</v>
      </c>
      <c r="P50" s="13">
        <v>3335.173586020868</v>
      </c>
      <c r="Q50" s="13">
        <v>5951.593651611252</v>
      </c>
      <c r="R50" s="13">
        <v>6539.023694453362</v>
      </c>
      <c r="S50" s="13">
        <v>7457.349711766138</v>
      </c>
    </row>
    <row r="51" spans="2:19" ht="12" customHeight="1">
      <c r="B51" s="12"/>
      <c r="C51" s="210"/>
      <c r="D51" s="210"/>
      <c r="E51" s="210"/>
      <c r="F51" s="210"/>
      <c r="G51" s="210" t="s">
        <v>6</v>
      </c>
      <c r="H51" s="210"/>
      <c r="I51" s="13">
        <v>298.016</v>
      </c>
      <c r="J51" s="13">
        <v>278.8</v>
      </c>
      <c r="K51" s="13">
        <v>131.417978</v>
      </c>
      <c r="L51" s="13">
        <v>-382.940825</v>
      </c>
      <c r="M51" s="13">
        <v>872.364825</v>
      </c>
      <c r="N51" s="13">
        <v>-328.805</v>
      </c>
      <c r="O51" s="13">
        <v>-125.87300000000005</v>
      </c>
      <c r="P51" s="13">
        <v>-574.1519999999998</v>
      </c>
      <c r="Q51" s="13">
        <v>-21.78</v>
      </c>
      <c r="R51" s="13">
        <v>-375.61300000000006</v>
      </c>
      <c r="S51" s="13">
        <v>-1463.2072339999995</v>
      </c>
    </row>
    <row r="52" spans="2:19" s="1" customFormat="1" ht="12" customHeight="1">
      <c r="B52" s="207"/>
      <c r="C52" s="210"/>
      <c r="D52" s="210" t="s">
        <v>109</v>
      </c>
      <c r="E52" s="210" t="s">
        <v>123</v>
      </c>
      <c r="F52" s="210"/>
      <c r="G52" s="210"/>
      <c r="H52" s="210"/>
      <c r="I52" s="135">
        <v>1134.143397853624</v>
      </c>
      <c r="J52" s="135">
        <v>1625.0989547940085</v>
      </c>
      <c r="K52" s="135">
        <v>-2468.6351704604167</v>
      </c>
      <c r="L52" s="135">
        <v>-3217.4113940381894</v>
      </c>
      <c r="M52" s="135">
        <v>638.7850891440255</v>
      </c>
      <c r="N52" s="135">
        <v>139.27104064031914</v>
      </c>
      <c r="O52" s="135">
        <v>-2317.2913290180713</v>
      </c>
      <c r="P52" s="135">
        <v>-2645.298464557298</v>
      </c>
      <c r="Q52" s="135">
        <v>-3308.4679738969207</v>
      </c>
      <c r="R52" s="135">
        <v>-2623.9540441176105</v>
      </c>
      <c r="S52" s="135">
        <v>-10008.18549880846</v>
      </c>
    </row>
    <row r="53" spans="2:19" ht="12" customHeight="1">
      <c r="B53" s="12"/>
      <c r="C53" s="210"/>
      <c r="D53" s="210"/>
      <c r="E53" s="210"/>
      <c r="F53" s="210" t="s">
        <v>7</v>
      </c>
      <c r="G53" s="210"/>
      <c r="H53" s="210"/>
      <c r="I53" s="13">
        <v>-134.53860214637584</v>
      </c>
      <c r="J53" s="13">
        <v>-989.1010452059913</v>
      </c>
      <c r="K53" s="13">
        <v>-3310.6351704604167</v>
      </c>
      <c r="L53" s="13">
        <v>-5795.076293158189</v>
      </c>
      <c r="M53" s="13">
        <v>766.0620268840255</v>
      </c>
      <c r="N53" s="13">
        <v>-1386.0051861396807</v>
      </c>
      <c r="O53" s="13">
        <v>-3315.8058956780715</v>
      </c>
      <c r="P53" s="13">
        <v>-4698.980512080298</v>
      </c>
      <c r="Q53" s="13">
        <v>-4430.240189924054</v>
      </c>
      <c r="R53" s="13">
        <v>-4218.405279604587</v>
      </c>
      <c r="S53" s="13">
        <v>-10850.881886439507</v>
      </c>
    </row>
    <row r="54" spans="2:19" ht="12" customHeight="1">
      <c r="B54" s="12"/>
      <c r="C54" s="210"/>
      <c r="D54" s="210"/>
      <c r="E54" s="210"/>
      <c r="F54" s="210" t="s">
        <v>3</v>
      </c>
      <c r="G54" s="210"/>
      <c r="H54" s="210"/>
      <c r="I54" s="13">
        <v>1268.6819999999998</v>
      </c>
      <c r="J54" s="13">
        <v>2614.2</v>
      </c>
      <c r="K54" s="13">
        <v>842</v>
      </c>
      <c r="L54" s="13">
        <v>2577.66489912</v>
      </c>
      <c r="M54" s="13">
        <v>-127.27693774000005</v>
      </c>
      <c r="N54" s="13">
        <v>1525.27622678</v>
      </c>
      <c r="O54" s="13">
        <v>998.5145666599999</v>
      </c>
      <c r="P54" s="13">
        <v>2053.6820475229997</v>
      </c>
      <c r="Q54" s="13">
        <v>1121.7722160271333</v>
      </c>
      <c r="R54" s="13">
        <v>1594.4512354869757</v>
      </c>
      <c r="S54" s="13">
        <v>842.696387631052</v>
      </c>
    </row>
    <row r="55" spans="2:19" s="1" customFormat="1" ht="12" customHeight="1">
      <c r="B55" s="207"/>
      <c r="C55" s="210"/>
      <c r="D55" s="210" t="s">
        <v>124</v>
      </c>
      <c r="E55" s="210" t="s">
        <v>125</v>
      </c>
      <c r="F55" s="210"/>
      <c r="G55" s="210"/>
      <c r="H55" s="210"/>
      <c r="I55" s="135">
        <v>-21.7</v>
      </c>
      <c r="J55" s="135">
        <v>165.2</v>
      </c>
      <c r="K55" s="135">
        <v>-59.3</v>
      </c>
      <c r="L55" s="135">
        <v>-5.6</v>
      </c>
      <c r="M55" s="135">
        <v>2.2</v>
      </c>
      <c r="N55" s="135">
        <v>-85.7</v>
      </c>
      <c r="O55" s="135">
        <v>-123.7</v>
      </c>
      <c r="P55" s="135">
        <v>117.79991175308305</v>
      </c>
      <c r="Q55" s="135">
        <v>-84.02071425000031</v>
      </c>
      <c r="R55" s="135">
        <v>-62.52810468730536</v>
      </c>
      <c r="S55" s="135">
        <v>303.81880951232324</v>
      </c>
    </row>
    <row r="56" spans="2:19" s="1" customFormat="1" ht="12" customHeight="1">
      <c r="B56" s="207"/>
      <c r="C56" s="210"/>
      <c r="D56" s="210"/>
      <c r="E56" s="210"/>
      <c r="F56" s="210" t="s">
        <v>7</v>
      </c>
      <c r="G56" s="210"/>
      <c r="H56" s="210"/>
      <c r="I56" s="211">
        <v>1526</v>
      </c>
      <c r="J56" s="212">
        <v>1079.3</v>
      </c>
      <c r="K56" s="212">
        <v>694.6</v>
      </c>
      <c r="L56" s="212">
        <v>559.5</v>
      </c>
      <c r="M56" s="212">
        <v>512.5</v>
      </c>
      <c r="N56" s="212">
        <v>1032.2</v>
      </c>
      <c r="O56" s="212">
        <v>1788.4064845721684</v>
      </c>
      <c r="P56" s="212">
        <v>1840.1999117530831</v>
      </c>
      <c r="Q56" s="212">
        <v>638.88716153</v>
      </c>
      <c r="R56" s="13">
        <v>1244.449717291478</v>
      </c>
      <c r="S56" s="13">
        <v>1500.7678999953964</v>
      </c>
    </row>
    <row r="57" spans="2:19" s="1" customFormat="1" ht="12" customHeight="1">
      <c r="B57" s="207"/>
      <c r="C57" s="210"/>
      <c r="D57" s="210"/>
      <c r="E57" s="210"/>
      <c r="F57" s="210" t="s">
        <v>3</v>
      </c>
      <c r="G57" s="210"/>
      <c r="H57" s="210"/>
      <c r="I57" s="211">
        <v>-1547.7</v>
      </c>
      <c r="J57" s="212">
        <v>-914.1</v>
      </c>
      <c r="K57" s="212">
        <v>-753.9</v>
      </c>
      <c r="L57" s="212">
        <v>-565.1</v>
      </c>
      <c r="M57" s="212">
        <v>-510.3</v>
      </c>
      <c r="N57" s="212">
        <v>-1117.9</v>
      </c>
      <c r="O57" s="212">
        <v>-1912.1</v>
      </c>
      <c r="P57" s="212">
        <v>-1722.4</v>
      </c>
      <c r="Q57" s="212">
        <v>-722.9078757800002</v>
      </c>
      <c r="R57" s="13">
        <v>-1306.9778219787831</v>
      </c>
      <c r="S57" s="13">
        <v>-1196.9490904830732</v>
      </c>
    </row>
    <row r="58" spans="2:19" s="1" customFormat="1" ht="12" customHeight="1">
      <c r="B58" s="207"/>
      <c r="C58" s="210"/>
      <c r="D58" s="210" t="s">
        <v>126</v>
      </c>
      <c r="E58" s="210" t="s">
        <v>447</v>
      </c>
      <c r="F58" s="210"/>
      <c r="G58" s="210"/>
      <c r="H58" s="210"/>
      <c r="I58" s="135">
        <v>-607.899397853623</v>
      </c>
      <c r="J58" s="135">
        <v>1142.6938682937816</v>
      </c>
      <c r="K58" s="135">
        <v>1349.7984560501964</v>
      </c>
      <c r="L58" s="135">
        <v>-2742.939148927009</v>
      </c>
      <c r="M58" s="135">
        <v>-726.9366678252509</v>
      </c>
      <c r="N58" s="135">
        <v>-1281.7779391991157</v>
      </c>
      <c r="O58" s="135">
        <v>1868.5214031739256</v>
      </c>
      <c r="P58" s="135">
        <v>971.7993072103764</v>
      </c>
      <c r="Q58" s="135">
        <v>-4217.918712099596</v>
      </c>
      <c r="R58" s="135">
        <v>-441.136018109235</v>
      </c>
      <c r="S58" s="135">
        <v>-179.64954775302613</v>
      </c>
    </row>
    <row r="59" spans="2:19" ht="12" customHeight="1">
      <c r="B59" s="12"/>
      <c r="C59" s="210"/>
      <c r="D59" s="210"/>
      <c r="E59" s="210"/>
      <c r="F59" s="210" t="s">
        <v>7</v>
      </c>
      <c r="G59" s="210"/>
      <c r="H59" s="210"/>
      <c r="I59" s="13">
        <v>-854.6833978536242</v>
      </c>
      <c r="J59" s="13">
        <v>-457.2061317062172</v>
      </c>
      <c r="K59" s="13">
        <v>-1952.9835659498035</v>
      </c>
      <c r="L59" s="13">
        <v>-3369.170113880432</v>
      </c>
      <c r="M59" s="13">
        <v>-2064.6152576304667</v>
      </c>
      <c r="N59" s="13">
        <v>-1325.771220254174</v>
      </c>
      <c r="O59" s="13">
        <v>1140.6244799999986</v>
      </c>
      <c r="P59" s="13">
        <v>-571.3919999999998</v>
      </c>
      <c r="Q59" s="13">
        <v>-3388.633309779906</v>
      </c>
      <c r="R59" s="13">
        <v>-2399.43132607601</v>
      </c>
      <c r="S59" s="13">
        <v>-3675.1895104115865</v>
      </c>
    </row>
    <row r="60" spans="2:19" ht="12" customHeight="1">
      <c r="B60" s="12"/>
      <c r="C60" s="210"/>
      <c r="D60" s="210"/>
      <c r="E60" s="210"/>
      <c r="F60" s="210"/>
      <c r="G60" s="210" t="s">
        <v>8</v>
      </c>
      <c r="H60" s="210"/>
      <c r="I60" s="13">
        <v>-491.7</v>
      </c>
      <c r="J60" s="13">
        <v>-70.20000000000039</v>
      </c>
      <c r="K60" s="13">
        <v>-118.1</v>
      </c>
      <c r="L60" s="13">
        <v>-998.9</v>
      </c>
      <c r="M60" s="13">
        <v>-1134.5</v>
      </c>
      <c r="N60" s="13">
        <v>-396.6</v>
      </c>
      <c r="O60" s="13">
        <v>685.4984799999994</v>
      </c>
      <c r="P60" s="13">
        <v>-996</v>
      </c>
      <c r="Q60" s="13">
        <v>-1600.5093008486238</v>
      </c>
      <c r="R60" s="13">
        <v>-1599.2784176672935</v>
      </c>
      <c r="S60" s="13">
        <v>-1080.6461655882179</v>
      </c>
    </row>
    <row r="61" spans="2:19" ht="12" customHeight="1">
      <c r="B61" s="12"/>
      <c r="C61" s="210"/>
      <c r="D61" s="210"/>
      <c r="E61" s="210"/>
      <c r="F61" s="210"/>
      <c r="G61" s="210" t="s">
        <v>9</v>
      </c>
      <c r="H61" s="210"/>
      <c r="I61" s="13">
        <v>-68</v>
      </c>
      <c r="J61" s="13">
        <v>-32.1</v>
      </c>
      <c r="K61" s="13">
        <v>-214.2</v>
      </c>
      <c r="L61" s="13">
        <v>-380.2</v>
      </c>
      <c r="M61" s="13">
        <v>-81.90000000000006</v>
      </c>
      <c r="N61" s="13">
        <v>-193.1</v>
      </c>
      <c r="O61" s="13">
        <v>427</v>
      </c>
      <c r="P61" s="13">
        <v>43.61899999999997</v>
      </c>
      <c r="Q61" s="13">
        <v>0.35099999999994225</v>
      </c>
      <c r="R61" s="13">
        <v>-4.791917339999998</v>
      </c>
      <c r="S61" s="13">
        <v>-243.04229318849002</v>
      </c>
    </row>
    <row r="62" spans="2:19" ht="12" customHeight="1">
      <c r="B62" s="12"/>
      <c r="C62" s="210"/>
      <c r="D62" s="210"/>
      <c r="E62" s="210"/>
      <c r="F62" s="210"/>
      <c r="G62" s="210" t="s">
        <v>10</v>
      </c>
      <c r="H62" s="210"/>
      <c r="I62" s="13">
        <v>-294.9833978536242</v>
      </c>
      <c r="J62" s="13">
        <v>-354.9061317062168</v>
      </c>
      <c r="K62" s="13">
        <v>-1620.683565949803</v>
      </c>
      <c r="L62" s="13">
        <v>-1990.0701138804322</v>
      </c>
      <c r="M62" s="13">
        <v>1502.684742369533</v>
      </c>
      <c r="N62" s="13">
        <v>647.8287797458255</v>
      </c>
      <c r="O62" s="13">
        <v>28.125999999999237</v>
      </c>
      <c r="P62" s="13">
        <v>441.08899999999994</v>
      </c>
      <c r="Q62" s="13">
        <v>-1788.475008931282</v>
      </c>
      <c r="R62" s="13">
        <v>-795.3609910687173</v>
      </c>
      <c r="S62" s="13">
        <v>-2351.5010516348793</v>
      </c>
    </row>
    <row r="63" spans="2:19" ht="12" customHeight="1">
      <c r="B63" s="12"/>
      <c r="C63" s="210"/>
      <c r="D63" s="210"/>
      <c r="E63" s="210"/>
      <c r="F63" s="210"/>
      <c r="G63" s="210" t="s">
        <v>11</v>
      </c>
      <c r="H63" s="210"/>
      <c r="I63" s="13">
        <v>0</v>
      </c>
      <c r="J63" s="13">
        <v>0</v>
      </c>
      <c r="K63" s="13">
        <v>0</v>
      </c>
      <c r="L63" s="13">
        <v>0</v>
      </c>
      <c r="M63" s="13">
        <v>-2350.9</v>
      </c>
      <c r="N63" s="13">
        <v>-1383.9</v>
      </c>
      <c r="O63" s="13">
        <v>0</v>
      </c>
      <c r="P63" s="13">
        <v>-60.1</v>
      </c>
      <c r="Q63" s="13">
        <v>0</v>
      </c>
      <c r="R63" s="13">
        <v>0</v>
      </c>
      <c r="S63" s="13">
        <v>0</v>
      </c>
    </row>
    <row r="64" spans="2:19" ht="12" customHeight="1">
      <c r="B64" s="12"/>
      <c r="C64" s="210"/>
      <c r="D64" s="210"/>
      <c r="E64" s="210"/>
      <c r="F64" s="210" t="s">
        <v>3</v>
      </c>
      <c r="G64" s="210"/>
      <c r="H64" s="210"/>
      <c r="I64" s="13">
        <v>246.78400000000119</v>
      </c>
      <c r="J64" s="13">
        <v>1599.9</v>
      </c>
      <c r="K64" s="13">
        <v>3302.782022</v>
      </c>
      <c r="L64" s="13">
        <v>626.230964953423</v>
      </c>
      <c r="M64" s="13">
        <v>1337.6785898052158</v>
      </c>
      <c r="N64" s="13">
        <v>43.99328105505834</v>
      </c>
      <c r="O64" s="13">
        <v>727.8969231739268</v>
      </c>
      <c r="P64" s="13">
        <v>1543.1913072103762</v>
      </c>
      <c r="Q64" s="13">
        <v>-829.2854023196905</v>
      </c>
      <c r="R64" s="13">
        <v>1958.2953079667732</v>
      </c>
      <c r="S64" s="13">
        <v>3495.5399626585604</v>
      </c>
    </row>
    <row r="65" spans="2:19" ht="12" customHeight="1">
      <c r="B65" s="12"/>
      <c r="C65" s="210"/>
      <c r="D65" s="210"/>
      <c r="E65" s="210"/>
      <c r="F65" s="210"/>
      <c r="G65" s="210" t="s">
        <v>8</v>
      </c>
      <c r="H65" s="210"/>
      <c r="I65" s="13">
        <v>839.4</v>
      </c>
      <c r="J65" s="13">
        <v>-112.7</v>
      </c>
      <c r="K65" s="13">
        <v>-594.5</v>
      </c>
      <c r="L65" s="13">
        <v>-232.26</v>
      </c>
      <c r="M65" s="13">
        <v>271.39932793411987</v>
      </c>
      <c r="N65" s="13">
        <v>-261.5706024143483</v>
      </c>
      <c r="O65" s="13">
        <v>-59.590583604097986</v>
      </c>
      <c r="P65" s="13">
        <v>-34.90547747874257</v>
      </c>
      <c r="Q65" s="13">
        <v>831.2184701239316</v>
      </c>
      <c r="R65" s="13">
        <v>436.2591079489148</v>
      </c>
      <c r="S65" s="13">
        <v>1188.4477692136006</v>
      </c>
    </row>
    <row r="66" spans="2:19" ht="12" customHeight="1">
      <c r="B66" s="12"/>
      <c r="C66" s="210"/>
      <c r="D66" s="210"/>
      <c r="E66" s="210"/>
      <c r="F66" s="210"/>
      <c r="G66" s="210" t="s">
        <v>9</v>
      </c>
      <c r="H66" s="210"/>
      <c r="I66" s="13">
        <v>-361.9159999999987</v>
      </c>
      <c r="J66" s="13">
        <v>1774.5</v>
      </c>
      <c r="K66" s="13">
        <v>4032.682022</v>
      </c>
      <c r="L66" s="13">
        <v>1019.090964953423</v>
      </c>
      <c r="M66" s="13">
        <v>1028.879261871096</v>
      </c>
      <c r="N66" s="13">
        <v>317.5638834694066</v>
      </c>
      <c r="O66" s="13">
        <v>777.0875067780248</v>
      </c>
      <c r="P66" s="13">
        <v>1459.4967846891177</v>
      </c>
      <c r="Q66" s="13">
        <v>-1576.4038724436205</v>
      </c>
      <c r="R66" s="13">
        <v>1547.8362000178586</v>
      </c>
      <c r="S66" s="13">
        <v>2283.3012200153244</v>
      </c>
    </row>
    <row r="67" spans="2:19" ht="12" customHeight="1">
      <c r="B67" s="12"/>
      <c r="C67" s="210"/>
      <c r="D67" s="210"/>
      <c r="E67" s="210"/>
      <c r="F67" s="210"/>
      <c r="G67" s="210" t="s">
        <v>10</v>
      </c>
      <c r="H67" s="210"/>
      <c r="I67" s="13">
        <v>-2.9</v>
      </c>
      <c r="J67" s="13">
        <v>-2.3</v>
      </c>
      <c r="K67" s="13">
        <v>2.1</v>
      </c>
      <c r="L67" s="13">
        <v>-1.7</v>
      </c>
      <c r="M67" s="13">
        <v>1.1</v>
      </c>
      <c r="N67" s="13">
        <v>34.9</v>
      </c>
      <c r="O67" s="13">
        <v>12.3</v>
      </c>
      <c r="P67" s="13">
        <v>120.8</v>
      </c>
      <c r="Q67" s="13">
        <v>-90.8</v>
      </c>
      <c r="R67" s="13">
        <v>-26.4</v>
      </c>
      <c r="S67" s="13">
        <v>26.690973429635335</v>
      </c>
    </row>
    <row r="68" spans="2:19" ht="12" customHeight="1">
      <c r="B68" s="12"/>
      <c r="C68" s="210"/>
      <c r="D68" s="210"/>
      <c r="E68" s="210"/>
      <c r="F68" s="210"/>
      <c r="G68" s="210" t="s">
        <v>12</v>
      </c>
      <c r="H68" s="210"/>
      <c r="I68" s="13">
        <v>-227.8</v>
      </c>
      <c r="J68" s="13">
        <v>-59.6</v>
      </c>
      <c r="K68" s="13">
        <v>-137.5</v>
      </c>
      <c r="L68" s="13">
        <v>-158.9</v>
      </c>
      <c r="M68" s="13">
        <v>36.3</v>
      </c>
      <c r="N68" s="13">
        <v>-46.9</v>
      </c>
      <c r="O68" s="13">
        <v>-1.9</v>
      </c>
      <c r="P68" s="13">
        <v>-2.2</v>
      </c>
      <c r="Q68" s="13">
        <v>6.7</v>
      </c>
      <c r="R68" s="13">
        <v>0.6000000000000014</v>
      </c>
      <c r="S68" s="13">
        <v>-2.9</v>
      </c>
    </row>
    <row r="69" spans="2:19" s="1" customFormat="1" ht="12" customHeight="1">
      <c r="B69" s="207"/>
      <c r="C69" s="209"/>
      <c r="D69" s="209" t="s">
        <v>48</v>
      </c>
      <c r="E69" s="209" t="s">
        <v>127</v>
      </c>
      <c r="F69" s="209"/>
      <c r="G69" s="209"/>
      <c r="H69" s="209"/>
      <c r="I69" s="135">
        <v>-1122</v>
      </c>
      <c r="J69" s="135">
        <v>-3319.7159392671783</v>
      </c>
      <c r="K69" s="135">
        <v>2194.1061866123437</v>
      </c>
      <c r="L69" s="135">
        <v>737.5332194845253</v>
      </c>
      <c r="M69" s="135">
        <v>-336.7165300995783</v>
      </c>
      <c r="N69" s="135">
        <v>596.0843289751765</v>
      </c>
      <c r="O69" s="135">
        <v>-198.6</v>
      </c>
      <c r="P69" s="135">
        <v>365.6</v>
      </c>
      <c r="Q69" s="135">
        <v>190.78</v>
      </c>
      <c r="R69" s="135">
        <v>-1715.7</v>
      </c>
      <c r="S69" s="135">
        <v>-1997.4499292526534</v>
      </c>
    </row>
    <row r="70" spans="2:19" ht="12" customHeight="1">
      <c r="B70" s="12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2:19" s="1" customFormat="1" ht="12" customHeight="1">
      <c r="B71" s="207" t="s">
        <v>132</v>
      </c>
      <c r="C71" s="1" t="s">
        <v>128</v>
      </c>
      <c r="I71" s="135">
        <v>18.928539813221505</v>
      </c>
      <c r="J71" s="135">
        <v>238.22873473864092</v>
      </c>
      <c r="K71" s="135">
        <v>-241.9327637577694</v>
      </c>
      <c r="L71" s="135">
        <v>-1074.0720990646564</v>
      </c>
      <c r="M71" s="135">
        <v>446.7582809594649</v>
      </c>
      <c r="N71" s="135">
        <v>-857.7429678220753</v>
      </c>
      <c r="O71" s="135">
        <v>-938.6538421744783</v>
      </c>
      <c r="P71" s="135">
        <v>-732.292286708609</v>
      </c>
      <c r="Q71" s="135">
        <v>-269.5580949574505</v>
      </c>
      <c r="R71" s="213">
        <v>-1263.5164102819617</v>
      </c>
      <c r="S71" s="213">
        <v>1536.0482238732075</v>
      </c>
    </row>
    <row r="72" spans="2:19" ht="10.5" customHeight="1">
      <c r="B72" s="7"/>
      <c r="C72" s="7"/>
      <c r="D72" s="7"/>
      <c r="E72" s="7"/>
      <c r="F72" s="7"/>
      <c r="G72" s="7"/>
      <c r="H72" s="7"/>
      <c r="I72" s="214"/>
      <c r="J72" s="214"/>
      <c r="K72" s="214"/>
      <c r="L72" s="214"/>
      <c r="M72" s="214"/>
      <c r="N72" s="214"/>
      <c r="O72" s="214"/>
      <c r="P72" s="214"/>
      <c r="Q72" s="214"/>
      <c r="R72" s="13"/>
      <c r="S72" s="13"/>
    </row>
    <row r="73" spans="2:19" ht="12" customHeight="1">
      <c r="B73" s="2" t="s">
        <v>129</v>
      </c>
      <c r="C73" s="8"/>
      <c r="D73" s="8"/>
      <c r="E73" s="8"/>
      <c r="F73" s="8"/>
      <c r="G73" s="8"/>
      <c r="H73" s="8"/>
      <c r="I73" s="14"/>
      <c r="J73" s="14"/>
      <c r="K73" s="14"/>
      <c r="L73" s="14"/>
      <c r="M73" s="14"/>
      <c r="N73" s="14"/>
      <c r="O73" s="14"/>
      <c r="P73" s="14"/>
      <c r="Q73" s="13"/>
      <c r="R73" s="13"/>
      <c r="S73" s="13"/>
    </row>
    <row r="74" spans="2:19" ht="12" customHeight="1">
      <c r="B74" s="8"/>
      <c r="C74" s="8"/>
      <c r="D74" s="8"/>
      <c r="E74" s="8"/>
      <c r="F74" s="8"/>
      <c r="G74" s="8"/>
      <c r="H74" s="8"/>
      <c r="I74" s="14"/>
      <c r="J74" s="14"/>
      <c r="K74" s="14"/>
      <c r="L74" s="14"/>
      <c r="M74" s="14"/>
      <c r="N74" s="14"/>
      <c r="O74" s="14"/>
      <c r="P74" s="14"/>
      <c r="Q74" s="13"/>
      <c r="R74" s="13"/>
      <c r="S74" s="13"/>
    </row>
    <row r="75" spans="2:19" s="8" customFormat="1" ht="12" customHeight="1">
      <c r="B75" s="8" t="s">
        <v>13</v>
      </c>
      <c r="I75" s="14">
        <v>1122</v>
      </c>
      <c r="J75" s="14">
        <v>3319.7159392671783</v>
      </c>
      <c r="K75" s="14">
        <v>-2194.1061866123437</v>
      </c>
      <c r="L75" s="14">
        <v>-737.5332194845253</v>
      </c>
      <c r="M75" s="14">
        <v>336.7165300995783</v>
      </c>
      <c r="N75" s="14">
        <v>-596.0843289751765</v>
      </c>
      <c r="O75" s="14">
        <v>198.6</v>
      </c>
      <c r="P75" s="14">
        <v>-365.6</v>
      </c>
      <c r="Q75" s="14">
        <v>-190.78</v>
      </c>
      <c r="R75" s="14">
        <v>1715.7</v>
      </c>
      <c r="S75" s="14">
        <v>1997.4499292526534</v>
      </c>
    </row>
    <row r="76" spans="2:19" ht="12" customHeight="1">
      <c r="B76" s="8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2:19" ht="12" customHeight="1">
      <c r="B77" s="8" t="s">
        <v>549</v>
      </c>
      <c r="I77" s="93">
        <v>4185.707776530001</v>
      </c>
      <c r="J77" s="93">
        <v>6741.7</v>
      </c>
      <c r="K77" s="93">
        <v>1966.2</v>
      </c>
      <c r="L77" s="93">
        <v>237.14168751217403</v>
      </c>
      <c r="M77" s="93">
        <v>787.409932316652</v>
      </c>
      <c r="N77" s="93">
        <v>1361.840142401868</v>
      </c>
      <c r="O77" s="93">
        <v>1717.299727132106</v>
      </c>
      <c r="P77" s="93">
        <v>1145.464669951913</v>
      </c>
      <c r="Q77" s="93">
        <v>-1995.7062838552665</v>
      </c>
      <c r="R77" s="13">
        <v>1664.2509956787253</v>
      </c>
      <c r="S77" s="13">
        <v>-4794.6582518674695</v>
      </c>
    </row>
    <row r="78" spans="4:19" ht="12" customHeight="1">
      <c r="D78" s="2" t="s">
        <v>185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9:19" ht="12" customHeight="1"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9:19" ht="12" customHeight="1"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2:19" ht="12" customHeight="1">
      <c r="B81" s="215" t="s">
        <v>446</v>
      </c>
      <c r="C81" s="2" t="s">
        <v>137</v>
      </c>
      <c r="I81" s="13">
        <v>-855.883397853624</v>
      </c>
      <c r="J81" s="13">
        <v>-416.306131706217</v>
      </c>
      <c r="K81" s="13">
        <v>-1945.5835659498034</v>
      </c>
      <c r="L81" s="13">
        <v>-3373.3701138804317</v>
      </c>
      <c r="M81" s="13">
        <v>-1921.415257630465</v>
      </c>
      <c r="N81" s="13">
        <v>-1237.3712202541737</v>
      </c>
      <c r="O81" s="13">
        <v>1073.3444799999988</v>
      </c>
      <c r="P81" s="13">
        <v>-443.02399999999943</v>
      </c>
      <c r="Q81" s="13">
        <v>-3500.2333097799055</v>
      </c>
      <c r="R81" s="13">
        <v>-2360.0773260760116</v>
      </c>
      <c r="S81" s="13">
        <v>-3599.2425934010353</v>
      </c>
    </row>
    <row r="82" spans="4:19" ht="12" customHeight="1">
      <c r="D82" s="2" t="s">
        <v>8</v>
      </c>
      <c r="I82" s="13">
        <v>-491.7</v>
      </c>
      <c r="J82" s="13">
        <v>-70.20000000000039</v>
      </c>
      <c r="K82" s="13">
        <v>-118.1</v>
      </c>
      <c r="L82" s="13">
        <v>-998.9</v>
      </c>
      <c r="M82" s="13">
        <v>-1134.5</v>
      </c>
      <c r="N82" s="13">
        <v>-396.6</v>
      </c>
      <c r="O82" s="13">
        <v>685.5184799999994</v>
      </c>
      <c r="P82" s="13">
        <v>-995.9999999999994</v>
      </c>
      <c r="Q82" s="13">
        <v>-1600.5093008486238</v>
      </c>
      <c r="R82" s="13">
        <v>-1599.2784176672935</v>
      </c>
      <c r="S82" s="13">
        <v>-1080.6461655882179</v>
      </c>
    </row>
    <row r="83" spans="4:19" ht="12" customHeight="1">
      <c r="D83" s="2" t="s">
        <v>9</v>
      </c>
      <c r="I83" s="13">
        <v>-69.2</v>
      </c>
      <c r="J83" s="13">
        <v>8.800000000000011</v>
      </c>
      <c r="K83" s="13">
        <v>-206.8</v>
      </c>
      <c r="L83" s="13">
        <v>-384.4</v>
      </c>
      <c r="M83" s="13">
        <v>61.2999999999999</v>
      </c>
      <c r="N83" s="13">
        <v>-104.7</v>
      </c>
      <c r="O83" s="13">
        <v>359.7</v>
      </c>
      <c r="P83" s="13">
        <v>111.887</v>
      </c>
      <c r="Q83" s="13">
        <v>-111.24900000000002</v>
      </c>
      <c r="R83" s="13">
        <v>34.562082660000016</v>
      </c>
      <c r="S83" s="13">
        <v>-167.09537617793876</v>
      </c>
    </row>
    <row r="84" spans="4:19" ht="12" customHeight="1">
      <c r="D84" s="2" t="s">
        <v>10</v>
      </c>
      <c r="I84" s="13">
        <v>-294.98339785362396</v>
      </c>
      <c r="J84" s="13">
        <v>-354.9061317062169</v>
      </c>
      <c r="K84" s="13">
        <v>-1620.6835659498029</v>
      </c>
      <c r="L84" s="13">
        <v>-1990.070113880432</v>
      </c>
      <c r="M84" s="13">
        <v>1502.684742369533</v>
      </c>
      <c r="N84" s="13">
        <v>647.8287797458254</v>
      </c>
      <c r="O84" s="13">
        <v>28.12599999999952</v>
      </c>
      <c r="P84" s="13">
        <v>441.08899999999994</v>
      </c>
      <c r="Q84" s="13">
        <v>-1788.475008931282</v>
      </c>
      <c r="R84" s="13">
        <v>-795.3609910687182</v>
      </c>
      <c r="S84" s="13">
        <v>-2351.5010516348775</v>
      </c>
    </row>
    <row r="85" spans="4:19" ht="12" customHeight="1">
      <c r="D85" s="2" t="s">
        <v>11</v>
      </c>
      <c r="I85" s="13">
        <v>0</v>
      </c>
      <c r="J85" s="13">
        <v>0</v>
      </c>
      <c r="K85" s="13">
        <v>0</v>
      </c>
      <c r="L85" s="13">
        <v>0</v>
      </c>
      <c r="M85" s="13">
        <v>-2350.9</v>
      </c>
      <c r="N85" s="13">
        <v>-1383.9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</row>
    <row r="86" spans="3:19" ht="12" customHeight="1">
      <c r="C86" s="2" t="s">
        <v>72</v>
      </c>
      <c r="I86" s="13">
        <v>-13.399999999999636</v>
      </c>
      <c r="J86" s="13">
        <v>-1491.2</v>
      </c>
      <c r="K86" s="13">
        <v>-358.19999999999936</v>
      </c>
      <c r="L86" s="13">
        <v>-681.06</v>
      </c>
      <c r="M86" s="13">
        <v>1794.96</v>
      </c>
      <c r="N86" s="13">
        <v>-27.860000000000127</v>
      </c>
      <c r="O86" s="13">
        <v>1098.62</v>
      </c>
      <c r="P86" s="13">
        <v>2002.18</v>
      </c>
      <c r="Q86" s="13">
        <v>540.5470467941605</v>
      </c>
      <c r="R86" s="13">
        <v>-297.3478467941609</v>
      </c>
      <c r="S86" s="13">
        <v>2168.685521913469</v>
      </c>
    </row>
    <row r="87" spans="4:19" ht="12" customHeight="1">
      <c r="D87" s="2" t="s">
        <v>8</v>
      </c>
      <c r="I87" s="13">
        <v>839.4</v>
      </c>
      <c r="J87" s="13">
        <v>-112.7000000000005</v>
      </c>
      <c r="K87" s="13">
        <v>-594.5</v>
      </c>
      <c r="L87" s="13">
        <v>-232.26</v>
      </c>
      <c r="M87" s="13">
        <v>322.76</v>
      </c>
      <c r="N87" s="13">
        <v>-227.76</v>
      </c>
      <c r="O87" s="13">
        <v>78.12000000000012</v>
      </c>
      <c r="P87" s="13">
        <v>101.88</v>
      </c>
      <c r="Q87" s="13">
        <v>929.2470467941599</v>
      </c>
      <c r="R87" s="13">
        <v>794.6521532058393</v>
      </c>
      <c r="S87" s="13">
        <v>1423.7053491238337</v>
      </c>
    </row>
    <row r="88" spans="4:19" ht="12" customHeight="1">
      <c r="D88" s="2" t="s">
        <v>9</v>
      </c>
      <c r="I88" s="13">
        <v>-622.0999999999995</v>
      </c>
      <c r="J88" s="13">
        <v>-1316.6</v>
      </c>
      <c r="K88" s="13">
        <v>371.7</v>
      </c>
      <c r="L88" s="13">
        <v>-288.2</v>
      </c>
      <c r="M88" s="13">
        <v>1434.8</v>
      </c>
      <c r="N88" s="13">
        <v>211.9</v>
      </c>
      <c r="O88" s="13">
        <v>1010.1</v>
      </c>
      <c r="P88" s="13">
        <v>1781.7</v>
      </c>
      <c r="Q88" s="13">
        <v>-304.6</v>
      </c>
      <c r="R88" s="13">
        <v>-1066.2</v>
      </c>
      <c r="S88" s="13">
        <v>721.1891993599997</v>
      </c>
    </row>
    <row r="89" spans="4:19" ht="12" customHeight="1">
      <c r="D89" s="2" t="s">
        <v>10</v>
      </c>
      <c r="I89" s="13">
        <v>-2.9</v>
      </c>
      <c r="J89" s="13">
        <v>-2.3</v>
      </c>
      <c r="K89" s="13">
        <v>2.1</v>
      </c>
      <c r="L89" s="13">
        <v>-1.7</v>
      </c>
      <c r="M89" s="13">
        <v>1.1</v>
      </c>
      <c r="N89" s="13">
        <v>34.9</v>
      </c>
      <c r="O89" s="13">
        <v>12.3</v>
      </c>
      <c r="P89" s="13">
        <v>120.8</v>
      </c>
      <c r="Q89" s="13">
        <v>-90.8</v>
      </c>
      <c r="R89" s="13">
        <v>-26.4</v>
      </c>
      <c r="S89" s="13">
        <v>26.690973429635335</v>
      </c>
    </row>
    <row r="90" spans="4:19" ht="12" customHeight="1">
      <c r="D90" s="2" t="s">
        <v>12</v>
      </c>
      <c r="I90" s="13">
        <v>-227.8</v>
      </c>
      <c r="J90" s="13">
        <v>-59.6</v>
      </c>
      <c r="K90" s="13">
        <v>-137.5</v>
      </c>
      <c r="L90" s="13">
        <v>-158.9</v>
      </c>
      <c r="M90" s="13">
        <v>36.3</v>
      </c>
      <c r="N90" s="13">
        <v>-46.9</v>
      </c>
      <c r="O90" s="13">
        <v>-1.9</v>
      </c>
      <c r="P90" s="13">
        <v>-2.2</v>
      </c>
      <c r="Q90" s="13">
        <v>6.7</v>
      </c>
      <c r="R90" s="13">
        <v>0.6000000000000014</v>
      </c>
      <c r="S90" s="13">
        <v>-2.9</v>
      </c>
    </row>
    <row r="91" spans="2:16" ht="10.5" customHeight="1">
      <c r="B91" s="15"/>
      <c r="C91" s="15"/>
      <c r="D91" s="15"/>
      <c r="E91" s="15"/>
      <c r="F91" s="15"/>
      <c r="G91" s="15"/>
      <c r="H91" s="15"/>
      <c r="I91" s="216"/>
      <c r="J91" s="216"/>
      <c r="K91" s="216"/>
      <c r="L91" s="216"/>
      <c r="M91" s="216"/>
      <c r="N91" s="216"/>
      <c r="O91" s="216"/>
      <c r="P91" s="216"/>
    </row>
    <row r="92" ht="10.5" customHeight="1">
      <c r="I92" s="13"/>
    </row>
    <row r="93" spans="9:16" ht="10.5" customHeight="1">
      <c r="I93" s="13"/>
      <c r="J93" s="13"/>
      <c r="K93" s="13"/>
      <c r="L93" s="13"/>
      <c r="M93" s="13"/>
      <c r="N93" s="13"/>
      <c r="O93" s="13"/>
      <c r="P93" s="13"/>
    </row>
    <row r="94" ht="10.5" customHeight="1">
      <c r="I94" s="13"/>
    </row>
    <row r="95" spans="9:16" ht="10.5" customHeight="1">
      <c r="I95" s="13"/>
      <c r="J95" s="13"/>
      <c r="K95" s="13"/>
      <c r="L95" s="13"/>
      <c r="M95" s="13"/>
      <c r="N95" s="13"/>
      <c r="O95" s="13"/>
      <c r="P95" s="13"/>
    </row>
    <row r="96" spans="9:16" ht="10.5" customHeight="1">
      <c r="I96" s="13"/>
      <c r="J96" s="13"/>
      <c r="K96" s="13"/>
      <c r="L96" s="13"/>
      <c r="M96" s="13"/>
      <c r="N96" s="13"/>
      <c r="O96" s="13"/>
      <c r="P96" s="13"/>
    </row>
  </sheetData>
  <printOptions horizontalCentered="1" verticalCentered="1"/>
  <pageMargins left="0.5118110236220472" right="0.5118110236220472" top="0.5118110236220472" bottom="0.5118110236220472" header="0.5118110236220472" footer="0.5118110236220472"/>
  <pageSetup orientation="portrait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20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.421875" style="2" customWidth="1"/>
    <col min="3" max="3" width="3.57421875" style="2" customWidth="1"/>
    <col min="4" max="5" width="4.57421875" style="2" customWidth="1"/>
    <col min="6" max="6" width="2.57421875" style="2" customWidth="1"/>
    <col min="7" max="7" width="2.28125" style="2" customWidth="1"/>
    <col min="8" max="8" width="25.8515625" style="2" customWidth="1"/>
    <col min="9" max="9" width="2.7109375" style="2" customWidth="1"/>
    <col min="10" max="20" width="8.7109375" style="2" customWidth="1"/>
    <col min="21" max="24" width="3.28125" style="2" customWidth="1"/>
    <col min="25" max="16384" width="11.421875" style="2" customWidth="1"/>
  </cols>
  <sheetData>
    <row r="1" spans="2:17" s="15" customFormat="1" ht="17.25" customHeight="1">
      <c r="B1" s="31"/>
      <c r="C1" s="31"/>
      <c r="D1" s="31"/>
      <c r="E1" s="31"/>
      <c r="F1" s="31"/>
      <c r="G1" s="31"/>
      <c r="H1" s="31"/>
      <c r="I1" s="31"/>
      <c r="J1" s="32"/>
      <c r="K1" s="32"/>
      <c r="L1" s="32"/>
      <c r="M1" s="32"/>
      <c r="N1" s="32"/>
      <c r="O1" s="32"/>
      <c r="P1" s="32"/>
      <c r="Q1" s="32"/>
    </row>
    <row r="2" spans="2:24" s="1" customFormat="1" ht="12">
      <c r="B2" s="321" t="s">
        <v>521</v>
      </c>
      <c r="C2" s="86"/>
      <c r="D2" s="86"/>
      <c r="E2" s="86"/>
      <c r="F2" s="86"/>
      <c r="G2" s="86"/>
      <c r="H2" s="86"/>
      <c r="I2" s="86"/>
      <c r="J2" s="193"/>
      <c r="K2" s="193"/>
      <c r="L2" s="194"/>
      <c r="M2" s="193"/>
      <c r="N2" s="193"/>
      <c r="O2" s="193"/>
      <c r="P2" s="193"/>
      <c r="Q2" s="193"/>
      <c r="R2" s="3"/>
      <c r="U2" s="50"/>
      <c r="V2" s="50"/>
      <c r="W2" s="50"/>
      <c r="X2" s="50"/>
    </row>
    <row r="3" spans="2:24" ht="12">
      <c r="B3" s="322" t="s">
        <v>0</v>
      </c>
      <c r="C3" s="195"/>
      <c r="D3" s="195"/>
      <c r="E3" s="195"/>
      <c r="F3" s="195"/>
      <c r="G3" s="195"/>
      <c r="H3" s="195"/>
      <c r="I3" s="195"/>
      <c r="J3" s="196"/>
      <c r="K3" s="196"/>
      <c r="L3" s="196"/>
      <c r="M3" s="196"/>
      <c r="N3" s="196"/>
      <c r="O3" s="196"/>
      <c r="P3" s="196"/>
      <c r="Q3" s="196"/>
      <c r="R3" s="4"/>
      <c r="U3" s="15"/>
      <c r="V3" s="15"/>
      <c r="W3" s="15"/>
      <c r="X3" s="15"/>
    </row>
    <row r="4" spans="1:24" ht="12" customHeight="1">
      <c r="A4" s="25"/>
      <c r="B4" s="25"/>
      <c r="C4" s="25"/>
      <c r="D4" s="25"/>
      <c r="E4" s="25"/>
      <c r="F4" s="25"/>
      <c r="G4" s="25"/>
      <c r="H4" s="33"/>
      <c r="I4" s="33"/>
      <c r="J4" s="33"/>
      <c r="K4" s="33"/>
      <c r="L4" s="25"/>
      <c r="M4" s="25"/>
      <c r="N4" s="25"/>
      <c r="O4" s="25"/>
      <c r="P4" s="25"/>
      <c r="Q4" s="197"/>
      <c r="R4" s="197"/>
      <c r="S4" s="197"/>
      <c r="U4" s="15"/>
      <c r="V4" s="15"/>
      <c r="W4" s="15"/>
      <c r="X4" s="15"/>
    </row>
    <row r="5" spans="1:24" ht="9" customHeight="1">
      <c r="A5" s="179"/>
      <c r="B5" s="179"/>
      <c r="C5" s="179"/>
      <c r="D5" s="179"/>
      <c r="E5" s="179"/>
      <c r="F5" s="179"/>
      <c r="G5" s="179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5"/>
      <c r="V5" s="15"/>
      <c r="W5" s="15"/>
      <c r="X5" s="15"/>
    </row>
    <row r="6" spans="1:24" s="12" customFormat="1" ht="12">
      <c r="A6" s="181"/>
      <c r="B6" s="25" t="s">
        <v>1</v>
      </c>
      <c r="C6" s="25"/>
      <c r="D6" s="25"/>
      <c r="E6" s="25"/>
      <c r="F6" s="25"/>
      <c r="G6" s="25"/>
      <c r="H6" s="34"/>
      <c r="I6" s="34"/>
      <c r="J6" s="25">
        <v>1996</v>
      </c>
      <c r="K6" s="25">
        <v>1997</v>
      </c>
      <c r="L6" s="25">
        <v>1998</v>
      </c>
      <c r="M6" s="25">
        <v>1999</v>
      </c>
      <c r="N6" s="25">
        <v>2000</v>
      </c>
      <c r="O6" s="25">
        <v>2001</v>
      </c>
      <c r="P6" s="25">
        <v>2002</v>
      </c>
      <c r="Q6" s="25">
        <v>2003</v>
      </c>
      <c r="R6" s="25">
        <v>2004</v>
      </c>
      <c r="S6" s="25">
        <v>2005</v>
      </c>
      <c r="T6" s="25">
        <v>2006</v>
      </c>
      <c r="U6" s="77"/>
      <c r="V6" s="77"/>
      <c r="W6" s="77"/>
      <c r="X6" s="77"/>
    </row>
    <row r="7" spans="1:24" ht="9" customHeight="1">
      <c r="A7" s="182"/>
      <c r="B7" s="182"/>
      <c r="C7" s="182"/>
      <c r="D7" s="182"/>
      <c r="E7" s="182"/>
      <c r="F7" s="182"/>
      <c r="G7" s="182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5"/>
      <c r="V7" s="15"/>
      <c r="W7" s="15"/>
      <c r="X7" s="15"/>
    </row>
    <row r="8" spans="1:24" ht="7.5" customHeight="1">
      <c r="A8" s="25"/>
      <c r="B8" s="25"/>
      <c r="C8" s="25"/>
      <c r="D8" s="25"/>
      <c r="E8" s="25"/>
      <c r="F8" s="25"/>
      <c r="G8" s="25"/>
      <c r="H8" s="33"/>
      <c r="I8" s="33"/>
      <c r="J8" s="33"/>
      <c r="K8" s="33"/>
      <c r="L8" s="25"/>
      <c r="M8" s="25"/>
      <c r="N8" s="25"/>
      <c r="O8" s="25"/>
      <c r="P8" s="25"/>
      <c r="Q8" s="25"/>
      <c r="R8" s="25"/>
      <c r="T8" s="25"/>
      <c r="U8" s="15"/>
      <c r="V8" s="15"/>
      <c r="W8" s="15"/>
      <c r="X8" s="15"/>
    </row>
    <row r="9" spans="2:24" s="1" customFormat="1" ht="12">
      <c r="B9" s="35" t="s">
        <v>463</v>
      </c>
      <c r="C9" s="35"/>
      <c r="D9" s="35"/>
      <c r="E9" s="35"/>
      <c r="F9" s="35"/>
      <c r="G9" s="35"/>
      <c r="H9" s="35"/>
      <c r="I9" s="35"/>
      <c r="J9" s="21">
        <v>3063.709174383626</v>
      </c>
      <c r="K9" s="21">
        <v>3422</v>
      </c>
      <c r="L9" s="21">
        <v>4160.3</v>
      </c>
      <c r="M9" s="21">
        <v>974.676788392173</v>
      </c>
      <c r="N9" s="21">
        <v>450.71748876420406</v>
      </c>
      <c r="O9" s="21">
        <v>1957.9054594011031</v>
      </c>
      <c r="P9" s="21">
        <v>1435.7062117042733</v>
      </c>
      <c r="Q9" s="21">
        <v>1511.0886723380272</v>
      </c>
      <c r="R9" s="21">
        <v>-1810.0260034952662</v>
      </c>
      <c r="S9" s="21">
        <v>-92.69188480128105</v>
      </c>
      <c r="T9" s="21">
        <v>-6805.409172260139</v>
      </c>
      <c r="U9" s="35"/>
      <c r="V9" s="35"/>
      <c r="W9" s="35"/>
      <c r="X9" s="35"/>
    </row>
    <row r="10" spans="2:24" ht="5.25" customHeight="1">
      <c r="B10" s="31"/>
      <c r="C10" s="31"/>
      <c r="D10" s="31"/>
      <c r="E10" s="31"/>
      <c r="F10" s="31"/>
      <c r="G10" s="31"/>
      <c r="H10" s="31"/>
      <c r="I10" s="31"/>
      <c r="J10" s="20"/>
      <c r="K10" s="20"/>
      <c r="L10" s="20"/>
      <c r="M10" s="20"/>
      <c r="N10" s="20"/>
      <c r="O10" s="20"/>
      <c r="P10" s="20"/>
      <c r="Q10" s="20"/>
      <c r="R10" s="13"/>
      <c r="S10" s="13"/>
      <c r="T10" s="13"/>
      <c r="U10" s="31"/>
      <c r="V10" s="31"/>
      <c r="W10" s="31"/>
      <c r="X10" s="31"/>
    </row>
    <row r="11" spans="2:24" ht="12">
      <c r="B11" s="31" t="s">
        <v>450</v>
      </c>
      <c r="C11" s="31" t="s">
        <v>461</v>
      </c>
      <c r="D11" s="31"/>
      <c r="E11" s="31"/>
      <c r="F11" s="31"/>
      <c r="G11" s="31"/>
      <c r="H11" s="31"/>
      <c r="I11" s="31"/>
      <c r="J11" s="20">
        <v>-1718.6908256163756</v>
      </c>
      <c r="K11" s="20">
        <v>-5149.4</v>
      </c>
      <c r="L11" s="20">
        <v>-3858.4</v>
      </c>
      <c r="M11" s="20">
        <v>-10425.170394401246</v>
      </c>
      <c r="N11" s="20">
        <v>-5109.320596885796</v>
      </c>
      <c r="O11" s="20">
        <v>-2693.1725832488964</v>
      </c>
      <c r="P11" s="20">
        <v>-928.5284205407328</v>
      </c>
      <c r="Q11" s="20">
        <v>-4670.803289247216</v>
      </c>
      <c r="R11" s="20">
        <v>-8552.324356873965</v>
      </c>
      <c r="S11" s="20">
        <v>-9298.062580390055</v>
      </c>
      <c r="T11" s="20">
        <v>-17898.356712132816</v>
      </c>
      <c r="U11" s="31"/>
      <c r="V11" s="31"/>
      <c r="W11" s="31"/>
      <c r="X11" s="31"/>
    </row>
    <row r="12" spans="2:24" ht="4.5" customHeight="1">
      <c r="B12" s="31"/>
      <c r="C12" s="31"/>
      <c r="D12" s="31"/>
      <c r="E12" s="31"/>
      <c r="F12" s="31"/>
      <c r="G12" s="31"/>
      <c r="H12" s="31"/>
      <c r="I12" s="31"/>
      <c r="J12" s="20"/>
      <c r="K12" s="20"/>
      <c r="L12" s="20"/>
      <c r="M12" s="20"/>
      <c r="N12" s="20"/>
      <c r="O12" s="20"/>
      <c r="P12" s="20"/>
      <c r="Q12" s="20"/>
      <c r="R12" s="13"/>
      <c r="S12" s="13"/>
      <c r="T12" s="13"/>
      <c r="U12" s="31"/>
      <c r="V12" s="31"/>
      <c r="W12" s="31"/>
      <c r="X12" s="31"/>
    </row>
    <row r="13" spans="2:24" s="1" customFormat="1" ht="12">
      <c r="B13" s="76" t="s">
        <v>458</v>
      </c>
      <c r="C13" s="76" t="s">
        <v>79</v>
      </c>
      <c r="D13" s="76"/>
      <c r="E13" s="35"/>
      <c r="F13" s="35"/>
      <c r="G13" s="35"/>
      <c r="H13" s="35"/>
      <c r="I13" s="35"/>
      <c r="J13" s="21">
        <v>-1122</v>
      </c>
      <c r="K13" s="21">
        <v>-3319.7</v>
      </c>
      <c r="L13" s="21">
        <v>2194.1</v>
      </c>
      <c r="M13" s="21">
        <v>737.5</v>
      </c>
      <c r="N13" s="21">
        <v>-336.7</v>
      </c>
      <c r="O13" s="21">
        <v>596.1</v>
      </c>
      <c r="P13" s="21">
        <v>-198.6</v>
      </c>
      <c r="Q13" s="21">
        <v>305.5</v>
      </c>
      <c r="R13" s="21">
        <v>190.78</v>
      </c>
      <c r="S13" s="21">
        <v>-1715.7</v>
      </c>
      <c r="T13" s="21">
        <v>-1997.4499292526511</v>
      </c>
      <c r="U13" s="76"/>
      <c r="V13" s="76"/>
      <c r="W13" s="76"/>
      <c r="X13" s="35"/>
    </row>
    <row r="14" spans="2:24" ht="12">
      <c r="B14" s="31"/>
      <c r="C14" s="31"/>
      <c r="D14" s="36" t="s">
        <v>240</v>
      </c>
      <c r="E14" s="31"/>
      <c r="F14" s="31"/>
      <c r="G14" s="31"/>
      <c r="H14" s="31"/>
      <c r="I14" s="31"/>
      <c r="J14" s="20">
        <v>-1122</v>
      </c>
      <c r="K14" s="20">
        <v>-3319.7</v>
      </c>
      <c r="L14" s="20">
        <v>2194.1</v>
      </c>
      <c r="M14" s="20">
        <v>737.5</v>
      </c>
      <c r="N14" s="20">
        <v>-336.7</v>
      </c>
      <c r="O14" s="20">
        <v>596.1</v>
      </c>
      <c r="P14" s="20">
        <v>-198.6</v>
      </c>
      <c r="Q14" s="20">
        <v>365.6</v>
      </c>
      <c r="R14" s="20">
        <v>190.78</v>
      </c>
      <c r="S14" s="20">
        <v>-1715.7</v>
      </c>
      <c r="T14" s="20">
        <v>-1997.4499292526511</v>
      </c>
      <c r="U14" s="31"/>
      <c r="V14" s="31"/>
      <c r="W14" s="36"/>
      <c r="X14" s="31"/>
    </row>
    <row r="15" spans="2:24" ht="12">
      <c r="B15" s="31"/>
      <c r="C15" s="31"/>
      <c r="D15" s="31"/>
      <c r="E15" s="36" t="s">
        <v>53</v>
      </c>
      <c r="F15" s="36"/>
      <c r="G15" s="36"/>
      <c r="H15" s="36"/>
      <c r="I15" s="36"/>
      <c r="J15" s="37">
        <v>-1161.4</v>
      </c>
      <c r="K15" s="37">
        <v>-3080.4</v>
      </c>
      <c r="L15" s="37">
        <v>-2202.2</v>
      </c>
      <c r="M15" s="37">
        <v>-500.5</v>
      </c>
      <c r="N15" s="37">
        <v>-662.7</v>
      </c>
      <c r="O15" s="37">
        <v>550.1</v>
      </c>
      <c r="P15" s="37">
        <v>-52.69999999999992</v>
      </c>
      <c r="Q15" s="20">
        <v>404.4</v>
      </c>
      <c r="R15" s="20">
        <v>50.18</v>
      </c>
      <c r="S15" s="20">
        <v>-1924</v>
      </c>
      <c r="T15" s="20">
        <v>-2079.0059276701495</v>
      </c>
      <c r="U15" s="31"/>
      <c r="V15" s="31"/>
      <c r="W15" s="31"/>
      <c r="X15" s="36"/>
    </row>
    <row r="16" spans="2:24" ht="12">
      <c r="B16" s="31"/>
      <c r="C16" s="31"/>
      <c r="D16" s="31"/>
      <c r="E16" s="36" t="s">
        <v>36</v>
      </c>
      <c r="F16" s="36"/>
      <c r="G16" s="36"/>
      <c r="H16" s="36"/>
      <c r="I16" s="36"/>
      <c r="J16" s="37">
        <v>39.40000000000009</v>
      </c>
      <c r="K16" s="37">
        <v>-239.3</v>
      </c>
      <c r="L16" s="37">
        <v>4396.3</v>
      </c>
      <c r="M16" s="37">
        <v>1238</v>
      </c>
      <c r="N16" s="37">
        <v>326</v>
      </c>
      <c r="O16" s="37">
        <v>46</v>
      </c>
      <c r="P16" s="37">
        <v>-145.9</v>
      </c>
      <c r="Q16" s="20">
        <v>-38.8</v>
      </c>
      <c r="R16" s="20">
        <v>140.6</v>
      </c>
      <c r="S16" s="20">
        <v>208.3</v>
      </c>
      <c r="T16" s="20">
        <v>81.55599841749793</v>
      </c>
      <c r="U16" s="31"/>
      <c r="V16" s="31"/>
      <c r="W16" s="31"/>
      <c r="X16" s="36"/>
    </row>
    <row r="17" spans="2:24" ht="12">
      <c r="B17" s="31"/>
      <c r="C17" s="31"/>
      <c r="D17" s="36" t="s">
        <v>316</v>
      </c>
      <c r="E17" s="36"/>
      <c r="F17" s="36"/>
      <c r="G17" s="36"/>
      <c r="H17" s="36"/>
      <c r="I17" s="36"/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20">
        <v>0</v>
      </c>
      <c r="R17" s="20">
        <v>0</v>
      </c>
      <c r="S17" s="20">
        <v>0</v>
      </c>
      <c r="T17" s="20">
        <v>0</v>
      </c>
      <c r="U17" s="31"/>
      <c r="V17" s="31"/>
      <c r="W17" s="36"/>
      <c r="X17" s="36"/>
    </row>
    <row r="18" spans="2:24" ht="12">
      <c r="B18" s="31"/>
      <c r="C18" s="31"/>
      <c r="D18" s="36" t="s">
        <v>59</v>
      </c>
      <c r="E18" s="31"/>
      <c r="F18" s="31"/>
      <c r="G18" s="31"/>
      <c r="H18" s="31"/>
      <c r="I18" s="31"/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17">
        <v>0</v>
      </c>
      <c r="Q18" s="20">
        <v>-60.1</v>
      </c>
      <c r="R18" s="20">
        <v>0</v>
      </c>
      <c r="S18" s="20">
        <v>0</v>
      </c>
      <c r="T18" s="20">
        <v>0</v>
      </c>
      <c r="U18" s="31"/>
      <c r="V18" s="31"/>
      <c r="W18" s="36"/>
      <c r="X18" s="31"/>
    </row>
    <row r="19" spans="2:24" ht="12">
      <c r="B19" s="31"/>
      <c r="C19" s="31"/>
      <c r="D19" s="36"/>
      <c r="E19" s="31" t="s">
        <v>11</v>
      </c>
      <c r="F19" s="31"/>
      <c r="G19" s="31"/>
      <c r="H19" s="31"/>
      <c r="I19" s="31"/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20">
        <v>0</v>
      </c>
      <c r="Q19" s="20">
        <v>-60.1</v>
      </c>
      <c r="R19" s="20">
        <v>0</v>
      </c>
      <c r="S19" s="20">
        <v>0</v>
      </c>
      <c r="T19" s="20">
        <v>0</v>
      </c>
      <c r="U19" s="31"/>
      <c r="V19" s="31"/>
      <c r="W19" s="36"/>
      <c r="X19" s="31"/>
    </row>
    <row r="20" spans="2:24" ht="12">
      <c r="B20" s="31"/>
      <c r="C20" s="31"/>
      <c r="D20" s="36"/>
      <c r="E20" s="31" t="s">
        <v>241</v>
      </c>
      <c r="F20" s="31"/>
      <c r="G20" s="31"/>
      <c r="H20" s="31"/>
      <c r="I20" s="31"/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20">
        <v>-60.1</v>
      </c>
      <c r="R20" s="20">
        <v>0</v>
      </c>
      <c r="S20" s="20">
        <v>0</v>
      </c>
      <c r="T20" s="20">
        <v>0</v>
      </c>
      <c r="U20" s="31"/>
      <c r="V20" s="31"/>
      <c r="W20" s="36"/>
      <c r="X20" s="31"/>
    </row>
    <row r="21" spans="2:24" ht="12">
      <c r="B21" s="31"/>
      <c r="C21" s="31"/>
      <c r="D21" s="36"/>
      <c r="E21" s="31" t="s">
        <v>242</v>
      </c>
      <c r="F21" s="31"/>
      <c r="G21" s="31"/>
      <c r="H21" s="31"/>
      <c r="I21" s="31"/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20">
        <v>0</v>
      </c>
      <c r="R21" s="20">
        <v>0</v>
      </c>
      <c r="S21" s="20">
        <v>0</v>
      </c>
      <c r="T21" s="20">
        <v>0</v>
      </c>
      <c r="U21" s="31"/>
      <c r="V21" s="31"/>
      <c r="W21" s="36"/>
      <c r="X21" s="31"/>
    </row>
    <row r="22" spans="2:24" s="1" customFormat="1" ht="12">
      <c r="B22" s="76" t="s">
        <v>442</v>
      </c>
      <c r="C22" s="76" t="s">
        <v>60</v>
      </c>
      <c r="D22" s="76"/>
      <c r="E22" s="35"/>
      <c r="F22" s="35"/>
      <c r="G22" s="35"/>
      <c r="H22" s="35"/>
      <c r="I22" s="35"/>
      <c r="J22" s="41">
        <v>98.9</v>
      </c>
      <c r="K22" s="41">
        <v>-96.3</v>
      </c>
      <c r="L22" s="41">
        <v>-181.2</v>
      </c>
      <c r="M22" s="41">
        <v>111</v>
      </c>
      <c r="N22" s="21">
        <v>-35.9</v>
      </c>
      <c r="O22" s="21">
        <v>77.3</v>
      </c>
      <c r="P22" s="21">
        <v>-46.2</v>
      </c>
      <c r="Q22" s="21">
        <v>33.97999999999995</v>
      </c>
      <c r="R22" s="21">
        <v>-461.953482</v>
      </c>
      <c r="S22" s="21">
        <v>-324.0425016000001</v>
      </c>
      <c r="T22" s="21">
        <v>-8443.27460435713</v>
      </c>
      <c r="U22" s="76"/>
      <c r="V22" s="76"/>
      <c r="W22" s="76"/>
      <c r="X22" s="35"/>
    </row>
    <row r="23" spans="2:24" ht="12">
      <c r="B23" s="31"/>
      <c r="C23" s="36" t="s">
        <v>457</v>
      </c>
      <c r="D23" s="36" t="s">
        <v>80</v>
      </c>
      <c r="E23" s="31"/>
      <c r="F23" s="31"/>
      <c r="G23" s="31"/>
      <c r="H23" s="31"/>
      <c r="I23" s="31"/>
      <c r="J23" s="37">
        <v>0</v>
      </c>
      <c r="K23" s="37">
        <v>0</v>
      </c>
      <c r="L23" s="37">
        <v>0</v>
      </c>
      <c r="M23" s="37">
        <v>0</v>
      </c>
      <c r="N23" s="20">
        <v>0</v>
      </c>
      <c r="O23" s="20">
        <v>0</v>
      </c>
      <c r="P23" s="20">
        <v>0</v>
      </c>
      <c r="Q23" s="20">
        <v>0.6800000000000068</v>
      </c>
      <c r="R23" s="20">
        <v>5.684341886080802E-14</v>
      </c>
      <c r="S23" s="20">
        <v>0</v>
      </c>
      <c r="T23" s="20">
        <v>-7764.4657226071295</v>
      </c>
      <c r="U23" s="35"/>
      <c r="V23" s="76"/>
      <c r="W23" s="76"/>
      <c r="X23" s="35"/>
    </row>
    <row r="24" spans="2:24" ht="12">
      <c r="B24" s="31"/>
      <c r="C24" s="31"/>
      <c r="E24" s="36" t="s">
        <v>58</v>
      </c>
      <c r="F24" s="31"/>
      <c r="G24" s="31"/>
      <c r="H24" s="31"/>
      <c r="I24" s="31"/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20">
        <v>0</v>
      </c>
      <c r="R24" s="20">
        <v>0</v>
      </c>
      <c r="S24" s="20">
        <v>0</v>
      </c>
      <c r="T24" s="20">
        <v>-7173.539015433399</v>
      </c>
      <c r="U24" s="31"/>
      <c r="V24" s="31"/>
      <c r="W24" s="36"/>
      <c r="X24" s="31"/>
    </row>
    <row r="25" spans="2:24" ht="12">
      <c r="B25" s="31"/>
      <c r="C25" s="31"/>
      <c r="E25" s="36" t="s">
        <v>316</v>
      </c>
      <c r="F25" s="31"/>
      <c r="G25" s="31"/>
      <c r="H25" s="31"/>
      <c r="I25" s="31"/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20">
        <v>0</v>
      </c>
      <c r="R25" s="20">
        <v>0</v>
      </c>
      <c r="S25" s="20">
        <v>0</v>
      </c>
      <c r="T25" s="20">
        <v>0</v>
      </c>
      <c r="U25" s="31"/>
      <c r="V25" s="31"/>
      <c r="W25" s="36"/>
      <c r="X25" s="36"/>
    </row>
    <row r="26" spans="2:24" ht="12">
      <c r="B26" s="31"/>
      <c r="C26" s="31"/>
      <c r="E26" s="36" t="s">
        <v>59</v>
      </c>
      <c r="F26" s="31"/>
      <c r="G26" s="31"/>
      <c r="H26" s="31"/>
      <c r="I26" s="31"/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17">
        <v>0</v>
      </c>
      <c r="Q26" s="20">
        <v>0.6800000000000068</v>
      </c>
      <c r="R26" s="20">
        <v>5.684341886080802E-14</v>
      </c>
      <c r="S26" s="20">
        <v>0</v>
      </c>
      <c r="T26" s="20">
        <v>-590.926707173731</v>
      </c>
      <c r="U26" s="31"/>
      <c r="V26" s="31"/>
      <c r="W26" s="36"/>
      <c r="X26" s="31"/>
    </row>
    <row r="27" spans="2:24" ht="12">
      <c r="B27" s="31"/>
      <c r="C27" s="31"/>
      <c r="D27" s="36"/>
      <c r="F27" s="31" t="s">
        <v>10</v>
      </c>
      <c r="G27" s="31"/>
      <c r="H27" s="31"/>
      <c r="I27" s="31"/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20">
        <v>0.6800000000000068</v>
      </c>
      <c r="R27" s="20">
        <v>5.684341886080802E-14</v>
      </c>
      <c r="S27" s="20">
        <v>0</v>
      </c>
      <c r="T27" s="20">
        <v>-590.926707173731</v>
      </c>
      <c r="U27" s="31"/>
      <c r="V27" s="31"/>
      <c r="W27" s="36"/>
      <c r="X27" s="31"/>
    </row>
    <row r="28" spans="2:24" ht="12">
      <c r="B28" s="31"/>
      <c r="C28" s="36" t="s">
        <v>272</v>
      </c>
      <c r="D28" s="36" t="s">
        <v>306</v>
      </c>
      <c r="E28" s="31"/>
      <c r="F28" s="31"/>
      <c r="G28" s="31"/>
      <c r="H28" s="31"/>
      <c r="I28" s="31"/>
      <c r="J28" s="37">
        <v>98.9</v>
      </c>
      <c r="K28" s="37">
        <v>-96.3</v>
      </c>
      <c r="L28" s="37">
        <v>-181.2</v>
      </c>
      <c r="M28" s="37">
        <v>111</v>
      </c>
      <c r="N28" s="20">
        <v>-35.9</v>
      </c>
      <c r="O28" s="20">
        <v>77.3</v>
      </c>
      <c r="P28" s="20">
        <v>-46.2</v>
      </c>
      <c r="Q28" s="20">
        <v>33.29999999999994</v>
      </c>
      <c r="R28" s="20">
        <v>-461.953482</v>
      </c>
      <c r="S28" s="20">
        <v>-324.0425016000001</v>
      </c>
      <c r="T28" s="20">
        <v>-678.8088817499997</v>
      </c>
      <c r="U28" s="35"/>
      <c r="V28" s="76"/>
      <c r="W28" s="76"/>
      <c r="X28" s="35"/>
    </row>
    <row r="29" spans="2:24" ht="12">
      <c r="B29" s="31"/>
      <c r="C29" s="31"/>
      <c r="E29" s="36" t="s">
        <v>58</v>
      </c>
      <c r="F29" s="31"/>
      <c r="G29" s="31"/>
      <c r="H29" s="31"/>
      <c r="I29" s="31"/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20">
        <v>0</v>
      </c>
      <c r="R29" s="20">
        <v>0</v>
      </c>
      <c r="S29" s="20">
        <v>0</v>
      </c>
      <c r="T29" s="20">
        <v>0</v>
      </c>
      <c r="U29" s="31"/>
      <c r="V29" s="31"/>
      <c r="W29" s="36"/>
      <c r="X29" s="31"/>
    </row>
    <row r="30" spans="2:24" ht="12">
      <c r="B30" s="31"/>
      <c r="C30" s="31"/>
      <c r="E30" s="36" t="s">
        <v>316</v>
      </c>
      <c r="F30" s="31"/>
      <c r="G30" s="31"/>
      <c r="H30" s="31"/>
      <c r="I30" s="31"/>
      <c r="J30" s="37">
        <v>15.3</v>
      </c>
      <c r="K30" s="37">
        <v>45.7</v>
      </c>
      <c r="L30" s="37">
        <v>2.8</v>
      </c>
      <c r="M30" s="37">
        <v>23.9</v>
      </c>
      <c r="N30" s="37">
        <v>0</v>
      </c>
      <c r="O30" s="37">
        <v>0</v>
      </c>
      <c r="P30" s="37">
        <v>10.5</v>
      </c>
      <c r="Q30" s="20">
        <v>7.6</v>
      </c>
      <c r="R30" s="20">
        <v>31.84651799999995</v>
      </c>
      <c r="S30" s="20">
        <v>19.1624984</v>
      </c>
      <c r="T30" s="20">
        <v>215.40611825000002</v>
      </c>
      <c r="U30" s="31"/>
      <c r="V30" s="31"/>
      <c r="W30" s="36"/>
      <c r="X30" s="36"/>
    </row>
    <row r="31" spans="2:24" ht="12">
      <c r="B31" s="31"/>
      <c r="C31" s="31"/>
      <c r="E31" s="36" t="s">
        <v>59</v>
      </c>
      <c r="F31" s="31"/>
      <c r="G31" s="31"/>
      <c r="H31" s="31"/>
      <c r="I31" s="31"/>
      <c r="J31" s="37">
        <v>83.6</v>
      </c>
      <c r="K31" s="37">
        <v>-142</v>
      </c>
      <c r="L31" s="37">
        <v>-184</v>
      </c>
      <c r="M31" s="37">
        <v>87.1</v>
      </c>
      <c r="N31" s="20">
        <v>-35.9</v>
      </c>
      <c r="O31" s="20">
        <v>77.3</v>
      </c>
      <c r="P31" s="20">
        <v>-56.7</v>
      </c>
      <c r="Q31" s="20">
        <v>25.7</v>
      </c>
      <c r="R31" s="20">
        <v>-493.8</v>
      </c>
      <c r="S31" s="20">
        <v>-343.205</v>
      </c>
      <c r="T31" s="20">
        <v>-894.215</v>
      </c>
      <c r="U31" s="31"/>
      <c r="V31" s="31"/>
      <c r="W31" s="36"/>
      <c r="X31" s="31"/>
    </row>
    <row r="32" spans="2:24" ht="12">
      <c r="B32" s="31"/>
      <c r="C32" s="31"/>
      <c r="D32" s="36"/>
      <c r="E32" s="31"/>
      <c r="F32" s="31" t="s">
        <v>8</v>
      </c>
      <c r="G32" s="31"/>
      <c r="H32" s="31"/>
      <c r="I32" s="31"/>
      <c r="J32" s="37">
        <v>60</v>
      </c>
      <c r="K32" s="37">
        <v>-140.1</v>
      </c>
      <c r="L32" s="37">
        <v>-32.5</v>
      </c>
      <c r="M32" s="37">
        <v>87.6</v>
      </c>
      <c r="N32" s="20">
        <v>-160.7</v>
      </c>
      <c r="O32" s="20">
        <v>70.3</v>
      </c>
      <c r="P32" s="20">
        <v>56.2</v>
      </c>
      <c r="Q32" s="20">
        <v>-109.7</v>
      </c>
      <c r="R32" s="20">
        <v>-257.3</v>
      </c>
      <c r="S32" s="20">
        <v>-430.1</v>
      </c>
      <c r="T32" s="20">
        <v>-319.9</v>
      </c>
      <c r="U32" s="31"/>
      <c r="V32" s="31"/>
      <c r="W32" s="36"/>
      <c r="X32" s="31"/>
    </row>
    <row r="33" spans="2:24" ht="12">
      <c r="B33" s="31"/>
      <c r="C33" s="31"/>
      <c r="D33" s="36"/>
      <c r="E33" s="31"/>
      <c r="G33" s="31" t="s">
        <v>241</v>
      </c>
      <c r="H33" s="31"/>
      <c r="I33" s="31"/>
      <c r="J33" s="37">
        <v>60</v>
      </c>
      <c r="K33" s="37">
        <v>-140.1</v>
      </c>
      <c r="L33" s="37">
        <v>-32.5</v>
      </c>
      <c r="M33" s="37">
        <v>87.6</v>
      </c>
      <c r="N33" s="37">
        <v>-160.7</v>
      </c>
      <c r="O33" s="37">
        <v>70.3</v>
      </c>
      <c r="P33" s="37">
        <v>56.2</v>
      </c>
      <c r="Q33" s="20">
        <v>-109.7</v>
      </c>
      <c r="R33" s="20">
        <v>-257.3</v>
      </c>
      <c r="S33" s="20">
        <v>-430.1</v>
      </c>
      <c r="T33" s="20">
        <v>-319.9</v>
      </c>
      <c r="U33" s="31"/>
      <c r="V33" s="31"/>
      <c r="W33" s="36"/>
      <c r="X33" s="31"/>
    </row>
    <row r="34" spans="2:24" ht="12">
      <c r="B34" s="31"/>
      <c r="C34" s="31"/>
      <c r="D34" s="36"/>
      <c r="E34" s="31"/>
      <c r="G34" s="31" t="s">
        <v>242</v>
      </c>
      <c r="H34" s="31"/>
      <c r="I34" s="31"/>
      <c r="J34" s="37"/>
      <c r="K34" s="37"/>
      <c r="L34" s="37"/>
      <c r="M34" s="37"/>
      <c r="N34" s="37"/>
      <c r="O34" s="37"/>
      <c r="P34" s="37">
        <v>0</v>
      </c>
      <c r="Q34" s="20">
        <v>0</v>
      </c>
      <c r="R34" s="20">
        <v>0</v>
      </c>
      <c r="S34" s="20">
        <v>0</v>
      </c>
      <c r="T34" s="20">
        <v>0</v>
      </c>
      <c r="U34" s="31"/>
      <c r="V34" s="31"/>
      <c r="W34" s="36"/>
      <c r="X34" s="31"/>
    </row>
    <row r="35" spans="2:24" ht="12">
      <c r="B35" s="31"/>
      <c r="C35" s="31"/>
      <c r="D35" s="36"/>
      <c r="E35" s="31"/>
      <c r="F35" s="31" t="s">
        <v>10</v>
      </c>
      <c r="G35" s="31"/>
      <c r="H35" s="31"/>
      <c r="I35" s="31"/>
      <c r="J35" s="37">
        <v>23.6</v>
      </c>
      <c r="K35" s="37">
        <v>-1.9</v>
      </c>
      <c r="L35" s="37">
        <v>-151.5</v>
      </c>
      <c r="M35" s="37">
        <v>-0.5</v>
      </c>
      <c r="N35" s="37">
        <v>124.8</v>
      </c>
      <c r="O35" s="37">
        <v>7</v>
      </c>
      <c r="P35" s="37">
        <v>-112.9</v>
      </c>
      <c r="Q35" s="20">
        <v>135.4</v>
      </c>
      <c r="R35" s="20">
        <v>-236.5</v>
      </c>
      <c r="S35" s="20">
        <v>86.89499999999987</v>
      </c>
      <c r="T35" s="20">
        <v>-574.315</v>
      </c>
      <c r="U35" s="31"/>
      <c r="V35" s="31"/>
      <c r="W35" s="36"/>
      <c r="X35" s="31"/>
    </row>
    <row r="36" spans="2:24" s="1" customFormat="1" ht="12">
      <c r="B36" s="76" t="s">
        <v>441</v>
      </c>
      <c r="C36" s="76" t="s">
        <v>81</v>
      </c>
      <c r="D36" s="76"/>
      <c r="E36" s="35"/>
      <c r="F36" s="35"/>
      <c r="G36" s="35"/>
      <c r="H36" s="35"/>
      <c r="I36" s="35"/>
      <c r="J36" s="41">
        <v>1315.1710094493465</v>
      </c>
      <c r="K36" s="41">
        <v>322.17019230991036</v>
      </c>
      <c r="L36" s="41">
        <v>-317.689222078032</v>
      </c>
      <c r="M36" s="41">
        <v>-2537.190499178643</v>
      </c>
      <c r="N36" s="21">
        <v>1196.7042855910363</v>
      </c>
      <c r="O36" s="21">
        <v>2170.896064988849</v>
      </c>
      <c r="P36" s="87">
        <v>2566.7349610852034</v>
      </c>
      <c r="Q36" s="21">
        <v>1823.2208827021918</v>
      </c>
      <c r="R36" s="21">
        <v>16.892584438717236</v>
      </c>
      <c r="S36" s="21">
        <v>130.07918540190087</v>
      </c>
      <c r="T36" s="21">
        <v>45.63662010531243</v>
      </c>
      <c r="U36" s="76"/>
      <c r="V36" s="76"/>
      <c r="W36" s="76"/>
      <c r="X36" s="35"/>
    </row>
    <row r="37" spans="2:24" ht="12">
      <c r="B37" s="31"/>
      <c r="C37" s="31"/>
      <c r="D37" s="36" t="s">
        <v>90</v>
      </c>
      <c r="E37" s="31"/>
      <c r="F37" s="31"/>
      <c r="G37" s="31"/>
      <c r="H37" s="31"/>
      <c r="I37" s="31"/>
      <c r="J37" s="37"/>
      <c r="K37" s="37"/>
      <c r="L37" s="37"/>
      <c r="M37" s="37"/>
      <c r="N37" s="37"/>
      <c r="O37" s="37"/>
      <c r="P37" s="37"/>
      <c r="Q37" s="20"/>
      <c r="R37" s="20"/>
      <c r="S37" s="20"/>
      <c r="T37" s="20">
        <v>-71.97108718</v>
      </c>
      <c r="U37" s="31"/>
      <c r="V37" s="31"/>
      <c r="W37" s="36"/>
      <c r="X37" s="31"/>
    </row>
    <row r="38" spans="2:24" ht="12">
      <c r="B38" s="31"/>
      <c r="C38" s="31"/>
      <c r="D38" s="36"/>
      <c r="E38" s="31" t="s">
        <v>243</v>
      </c>
      <c r="F38" s="31"/>
      <c r="G38" s="31"/>
      <c r="H38" s="31"/>
      <c r="I38" s="31"/>
      <c r="J38" s="37"/>
      <c r="K38" s="37"/>
      <c r="L38" s="37"/>
      <c r="M38" s="37"/>
      <c r="N38" s="37"/>
      <c r="O38" s="37"/>
      <c r="P38" s="37"/>
      <c r="Q38" s="20"/>
      <c r="R38" s="20"/>
      <c r="S38" s="20"/>
      <c r="T38" s="20">
        <v>-71.97108718</v>
      </c>
      <c r="U38" s="31"/>
      <c r="V38" s="31"/>
      <c r="W38" s="36"/>
      <c r="X38" s="31"/>
    </row>
    <row r="39" spans="2:24" ht="12">
      <c r="B39" s="31"/>
      <c r="C39" s="31"/>
      <c r="D39" s="36"/>
      <c r="E39" s="31" t="s">
        <v>6</v>
      </c>
      <c r="F39" s="31"/>
      <c r="G39" s="31"/>
      <c r="H39" s="31"/>
      <c r="I39" s="31"/>
      <c r="J39" s="37"/>
      <c r="K39" s="37"/>
      <c r="L39" s="37"/>
      <c r="M39" s="37"/>
      <c r="N39" s="37"/>
      <c r="O39" s="37"/>
      <c r="P39" s="37"/>
      <c r="Q39" s="20"/>
      <c r="R39" s="20"/>
      <c r="S39" s="20"/>
      <c r="T39" s="20"/>
      <c r="U39" s="31"/>
      <c r="V39" s="31"/>
      <c r="W39" s="36"/>
      <c r="X39" s="31"/>
    </row>
    <row r="40" spans="2:24" ht="12">
      <c r="B40" s="31"/>
      <c r="C40" s="31"/>
      <c r="D40" s="36" t="s">
        <v>58</v>
      </c>
      <c r="E40" s="31"/>
      <c r="F40" s="31"/>
      <c r="G40" s="31"/>
      <c r="H40" s="31"/>
      <c r="I40" s="31"/>
      <c r="J40" s="37">
        <v>-28</v>
      </c>
      <c r="K40" s="37">
        <v>-110.4</v>
      </c>
      <c r="L40" s="37">
        <v>-588.2</v>
      </c>
      <c r="M40" s="37">
        <v>-1406.3</v>
      </c>
      <c r="N40" s="20">
        <v>78.10000000000036</v>
      </c>
      <c r="O40" s="20">
        <v>1209.2</v>
      </c>
      <c r="P40" s="17">
        <v>362.834</v>
      </c>
      <c r="Q40" s="20">
        <v>-89.45160000000004</v>
      </c>
      <c r="R40" s="20">
        <v>-74.35983999999996</v>
      </c>
      <c r="S40" s="20">
        <v>-45.461389600000054</v>
      </c>
      <c r="T40" s="20">
        <v>78.06748100000009</v>
      </c>
      <c r="U40" s="31"/>
      <c r="V40" s="31"/>
      <c r="W40" s="36"/>
      <c r="X40" s="31"/>
    </row>
    <row r="41" spans="2:24" ht="12">
      <c r="B41" s="31"/>
      <c r="C41" s="31"/>
      <c r="D41" s="36"/>
      <c r="E41" s="31" t="s">
        <v>244</v>
      </c>
      <c r="F41" s="31"/>
      <c r="G41" s="31"/>
      <c r="H41" s="31"/>
      <c r="I41" s="31"/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20">
        <v>0</v>
      </c>
      <c r="R41" s="20">
        <v>-2.6108400000000005</v>
      </c>
      <c r="S41" s="20">
        <v>-16.9143896</v>
      </c>
      <c r="T41" s="20">
        <v>-17.375262999999997</v>
      </c>
      <c r="U41" s="31"/>
      <c r="V41" s="31"/>
      <c r="W41" s="36"/>
      <c r="X41" s="31"/>
    </row>
    <row r="42" spans="2:24" ht="12">
      <c r="B42" s="31"/>
      <c r="C42" s="31"/>
      <c r="D42" s="36"/>
      <c r="E42" s="31" t="s">
        <v>178</v>
      </c>
      <c r="F42" s="31"/>
      <c r="G42" s="31"/>
      <c r="H42" s="31"/>
      <c r="I42" s="31"/>
      <c r="J42" s="37">
        <v>-28</v>
      </c>
      <c r="K42" s="37">
        <v>-110.4</v>
      </c>
      <c r="L42" s="37">
        <v>-588.2</v>
      </c>
      <c r="M42" s="37">
        <v>-1406.3</v>
      </c>
      <c r="N42" s="37">
        <v>78.10000000000036</v>
      </c>
      <c r="O42" s="37">
        <v>1209.2</v>
      </c>
      <c r="P42" s="37">
        <v>362.834</v>
      </c>
      <c r="Q42" s="20">
        <v>-89.45160000000004</v>
      </c>
      <c r="R42" s="20">
        <v>-71.74899999999994</v>
      </c>
      <c r="S42" s="20">
        <v>-28.546999999999983</v>
      </c>
      <c r="T42" s="20">
        <v>95.44274400000006</v>
      </c>
      <c r="U42" s="31"/>
      <c r="V42" s="31"/>
      <c r="W42" s="36"/>
      <c r="X42" s="31"/>
    </row>
    <row r="43" spans="2:24" ht="12">
      <c r="B43" s="31"/>
      <c r="C43" s="31"/>
      <c r="D43" s="36" t="s">
        <v>316</v>
      </c>
      <c r="E43" s="31"/>
      <c r="F43" s="31"/>
      <c r="G43" s="31"/>
      <c r="H43" s="31"/>
      <c r="I43" s="31"/>
      <c r="J43" s="37">
        <v>1430.1710094493465</v>
      </c>
      <c r="K43" s="37">
        <v>979.7701923099104</v>
      </c>
      <c r="L43" s="37">
        <v>651.410777921968</v>
      </c>
      <c r="M43" s="37">
        <v>511.00950082135694</v>
      </c>
      <c r="N43" s="37">
        <v>465.9042855910359</v>
      </c>
      <c r="O43" s="37">
        <v>816.5960649888491</v>
      </c>
      <c r="P43" s="37">
        <v>1568.7749610852038</v>
      </c>
      <c r="Q43" s="20">
        <v>1613.6444827021915</v>
      </c>
      <c r="R43" s="20">
        <v>257.37643337</v>
      </c>
      <c r="S43" s="20">
        <v>732.6335660706179</v>
      </c>
      <c r="T43" s="20">
        <v>1081.7968614738024</v>
      </c>
      <c r="U43" s="31"/>
      <c r="V43" s="31"/>
      <c r="W43" s="36"/>
      <c r="X43" s="36"/>
    </row>
    <row r="44" spans="2:24" ht="12">
      <c r="B44" s="31"/>
      <c r="C44" s="31"/>
      <c r="D44" s="36" t="s">
        <v>59</v>
      </c>
      <c r="E44" s="31"/>
      <c r="F44" s="31"/>
      <c r="G44" s="31"/>
      <c r="H44" s="31"/>
      <c r="I44" s="31"/>
      <c r="J44" s="37">
        <v>-87</v>
      </c>
      <c r="K44" s="37">
        <v>-547.2</v>
      </c>
      <c r="L44" s="37">
        <v>-380.9</v>
      </c>
      <c r="M44" s="37">
        <v>-1641.9</v>
      </c>
      <c r="N44" s="20">
        <v>652.7</v>
      </c>
      <c r="O44" s="20">
        <v>145.1</v>
      </c>
      <c r="P44" s="17">
        <v>635.1259999999997</v>
      </c>
      <c r="Q44" s="20">
        <v>299.028</v>
      </c>
      <c r="R44" s="20">
        <v>-166.1240089312827</v>
      </c>
      <c r="S44" s="20">
        <v>-557.0929910687172</v>
      </c>
      <c r="T44" s="20">
        <v>-1042.2566351884902</v>
      </c>
      <c r="U44" s="31"/>
      <c r="V44" s="31"/>
      <c r="W44" s="36"/>
      <c r="X44" s="31"/>
    </row>
    <row r="45" spans="2:24" ht="12">
      <c r="B45" s="31"/>
      <c r="C45" s="31"/>
      <c r="D45" s="36"/>
      <c r="E45" s="31" t="s">
        <v>9</v>
      </c>
      <c r="F45" s="31"/>
      <c r="G45" s="31"/>
      <c r="H45" s="31"/>
      <c r="I45" s="31"/>
      <c r="J45" s="37">
        <v>-68</v>
      </c>
      <c r="K45" s="37">
        <v>-32.1</v>
      </c>
      <c r="L45" s="37">
        <v>-214.2</v>
      </c>
      <c r="M45" s="37">
        <v>-380.2</v>
      </c>
      <c r="N45" s="20">
        <v>-81.9</v>
      </c>
      <c r="O45" s="20">
        <v>-193.1</v>
      </c>
      <c r="P45" s="17">
        <v>427</v>
      </c>
      <c r="Q45" s="20">
        <v>43.619</v>
      </c>
      <c r="R45" s="20">
        <v>0.3509999999999138</v>
      </c>
      <c r="S45" s="20">
        <v>-2.7369999999999735</v>
      </c>
      <c r="T45" s="20">
        <v>-223.1518961884896</v>
      </c>
      <c r="U45" s="31"/>
      <c r="V45" s="31"/>
      <c r="W45" s="36"/>
      <c r="X45" s="31"/>
    </row>
    <row r="46" spans="2:24" ht="12">
      <c r="B46" s="31"/>
      <c r="C46" s="31"/>
      <c r="D46" s="36"/>
      <c r="F46" s="31" t="s">
        <v>241</v>
      </c>
      <c r="G46" s="31"/>
      <c r="H46" s="31"/>
      <c r="I46" s="31"/>
      <c r="J46" s="37">
        <v>-69.2</v>
      </c>
      <c r="K46" s="37">
        <v>8.800000000000011</v>
      </c>
      <c r="L46" s="37">
        <v>-206.8</v>
      </c>
      <c r="M46" s="37">
        <v>-384.4</v>
      </c>
      <c r="N46" s="37">
        <v>61.3</v>
      </c>
      <c r="O46" s="37">
        <v>-104.7</v>
      </c>
      <c r="P46" s="37">
        <v>359.7</v>
      </c>
      <c r="Q46" s="20">
        <v>111.88699999999997</v>
      </c>
      <c r="R46" s="20">
        <v>-111.24900000000002</v>
      </c>
      <c r="S46" s="20">
        <v>36.61700000000002</v>
      </c>
      <c r="T46" s="20">
        <v>-147.2049791779387</v>
      </c>
      <c r="U46" s="31"/>
      <c r="V46" s="31"/>
      <c r="W46" s="36"/>
      <c r="X46" s="31"/>
    </row>
    <row r="47" spans="2:24" ht="12">
      <c r="B47" s="31"/>
      <c r="C47" s="31"/>
      <c r="D47" s="36"/>
      <c r="F47" s="31" t="s">
        <v>242</v>
      </c>
      <c r="G47" s="31"/>
      <c r="H47" s="31"/>
      <c r="I47" s="31"/>
      <c r="J47" s="37">
        <v>1.2</v>
      </c>
      <c r="K47" s="37">
        <v>-40.9</v>
      </c>
      <c r="L47" s="37">
        <v>-7.4</v>
      </c>
      <c r="M47" s="37">
        <v>4.2</v>
      </c>
      <c r="N47" s="37">
        <v>-143.2</v>
      </c>
      <c r="O47" s="37">
        <v>-88.4</v>
      </c>
      <c r="P47" s="37">
        <v>67.3</v>
      </c>
      <c r="Q47" s="20">
        <v>-68.26799999999997</v>
      </c>
      <c r="R47" s="20">
        <v>111.6</v>
      </c>
      <c r="S47" s="20">
        <v>-39.353999999999985</v>
      </c>
      <c r="T47" s="20">
        <v>-75.94691701055086</v>
      </c>
      <c r="U47" s="31"/>
      <c r="V47" s="31"/>
      <c r="W47" s="36"/>
      <c r="X47" s="31"/>
    </row>
    <row r="48" spans="2:24" ht="12">
      <c r="B48" s="31"/>
      <c r="C48" s="31"/>
      <c r="D48" s="36"/>
      <c r="E48" s="31" t="s">
        <v>10</v>
      </c>
      <c r="F48" s="31"/>
      <c r="G48" s="31"/>
      <c r="H48" s="31"/>
      <c r="I48" s="31"/>
      <c r="J48" s="37">
        <v>-19</v>
      </c>
      <c r="K48" s="37">
        <v>-515.1</v>
      </c>
      <c r="L48" s="37">
        <v>-166.7</v>
      </c>
      <c r="M48" s="37">
        <v>-1261.7</v>
      </c>
      <c r="N48" s="37">
        <v>734.6</v>
      </c>
      <c r="O48" s="37">
        <v>338.2</v>
      </c>
      <c r="P48" s="37">
        <v>208.1259999999997</v>
      </c>
      <c r="Q48" s="20">
        <v>255.40900000000005</v>
      </c>
      <c r="R48" s="20">
        <v>-166.47500893128267</v>
      </c>
      <c r="S48" s="20">
        <v>-554.3559910687172</v>
      </c>
      <c r="T48" s="20">
        <v>-819.1047390000006</v>
      </c>
      <c r="U48" s="31"/>
      <c r="V48" s="31"/>
      <c r="W48" s="36"/>
      <c r="X48" s="31"/>
    </row>
    <row r="49" spans="2:24" s="1" customFormat="1" ht="12">
      <c r="B49" s="76" t="s">
        <v>126</v>
      </c>
      <c r="C49" s="76" t="s">
        <v>308</v>
      </c>
      <c r="D49" s="76"/>
      <c r="E49" s="35"/>
      <c r="F49" s="35"/>
      <c r="G49" s="35"/>
      <c r="H49" s="35"/>
      <c r="I49" s="35"/>
      <c r="J49" s="41">
        <v>-2010.7618350657222</v>
      </c>
      <c r="K49" s="41">
        <v>-2055.5701923099105</v>
      </c>
      <c r="L49" s="41">
        <v>-5553.610777921967</v>
      </c>
      <c r="M49" s="41">
        <v>-8736.479895222603</v>
      </c>
      <c r="N49" s="21">
        <v>-5933.424882476832</v>
      </c>
      <c r="O49" s="21">
        <v>-5537.468648237746</v>
      </c>
      <c r="P49" s="87">
        <v>-3250.463381625936</v>
      </c>
      <c r="Q49" s="21">
        <v>-6833.504171949407</v>
      </c>
      <c r="R49" s="21">
        <v>-8298.043459312681</v>
      </c>
      <c r="S49" s="21">
        <v>-7388.399264191956</v>
      </c>
      <c r="T49" s="21">
        <v>-7503.268798628347</v>
      </c>
      <c r="U49" s="76"/>
      <c r="V49" s="76"/>
      <c r="W49" s="76"/>
      <c r="X49" s="35"/>
    </row>
    <row r="50" spans="2:24" ht="12">
      <c r="B50" s="31"/>
      <c r="C50" s="31" t="s">
        <v>287</v>
      </c>
      <c r="D50" s="31" t="s">
        <v>307</v>
      </c>
      <c r="E50" s="31"/>
      <c r="F50" s="31"/>
      <c r="G50" s="31"/>
      <c r="H50" s="31"/>
      <c r="I50" s="31"/>
      <c r="J50" s="37">
        <v>-108.52199999999999</v>
      </c>
      <c r="K50" s="37">
        <v>-396.9</v>
      </c>
      <c r="L50" s="37">
        <v>-1360.4</v>
      </c>
      <c r="M50" s="37">
        <v>-2360.3</v>
      </c>
      <c r="N50" s="20">
        <v>-150.504</v>
      </c>
      <c r="O50" s="20">
        <v>-1427.303276</v>
      </c>
      <c r="P50" s="17">
        <v>-1857.403561060251</v>
      </c>
      <c r="Q50" s="20">
        <v>-4048.48185415</v>
      </c>
      <c r="R50" s="20">
        <v>-2853.239280760001</v>
      </c>
      <c r="S50" s="20">
        <v>-3764.621123849447</v>
      </c>
      <c r="T50" s="20">
        <v>-2384.984011179989</v>
      </c>
      <c r="U50" s="35"/>
      <c r="V50" s="35"/>
      <c r="W50" s="35"/>
      <c r="X50" s="35"/>
    </row>
    <row r="51" spans="2:24" ht="12">
      <c r="B51" s="31"/>
      <c r="D51" s="31" t="s">
        <v>319</v>
      </c>
      <c r="E51" s="31" t="s">
        <v>466</v>
      </c>
      <c r="F51" s="31"/>
      <c r="G51" s="31"/>
      <c r="H51" s="31"/>
      <c r="I51" s="31"/>
      <c r="J51" s="37">
        <v>-89.495</v>
      </c>
      <c r="K51" s="37">
        <v>-181.3</v>
      </c>
      <c r="L51" s="37">
        <v>-1318.8</v>
      </c>
      <c r="M51" s="37">
        <v>-2070.4</v>
      </c>
      <c r="N51" s="20">
        <v>122.511</v>
      </c>
      <c r="O51" s="20">
        <v>-1262.13764294</v>
      </c>
      <c r="P51" s="17">
        <v>-1527.0865538573892</v>
      </c>
      <c r="Q51" s="20">
        <v>-3870.9006874</v>
      </c>
      <c r="R51" s="20">
        <v>-2446.6649379800006</v>
      </c>
      <c r="S51" s="20">
        <v>-2837.4940352367053</v>
      </c>
      <c r="T51" s="20">
        <v>-390.6792155900018</v>
      </c>
      <c r="U51" s="35"/>
      <c r="V51" s="35"/>
      <c r="W51" s="35"/>
      <c r="X51" s="35"/>
    </row>
    <row r="52" spans="2:24" ht="10.5" customHeight="1">
      <c r="B52" s="31"/>
      <c r="C52" s="31"/>
      <c r="F52" s="36" t="s">
        <v>245</v>
      </c>
      <c r="G52" s="31"/>
      <c r="H52" s="31"/>
      <c r="I52" s="31"/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20">
        <v>0</v>
      </c>
      <c r="R52" s="20">
        <v>0</v>
      </c>
      <c r="S52" s="20">
        <v>0</v>
      </c>
      <c r="T52" s="20">
        <v>0</v>
      </c>
      <c r="U52" s="31"/>
      <c r="V52" s="31"/>
      <c r="W52" s="36"/>
      <c r="X52" s="31"/>
    </row>
    <row r="53" spans="2:24" ht="12">
      <c r="B53" s="31"/>
      <c r="C53" s="31"/>
      <c r="F53" s="36" t="s">
        <v>246</v>
      </c>
      <c r="G53" s="31"/>
      <c r="H53" s="31"/>
      <c r="I53" s="31"/>
      <c r="J53" s="37">
        <v>-87.41160214637583</v>
      </c>
      <c r="K53" s="37">
        <v>-171.49386829378324</v>
      </c>
      <c r="L53" s="37">
        <v>-1258.8164340501964</v>
      </c>
      <c r="M53" s="37">
        <v>-2016.029886119567</v>
      </c>
      <c r="N53" s="20">
        <v>121.02625763046682</v>
      </c>
      <c r="O53" s="20">
        <v>-1249.1664226858254</v>
      </c>
      <c r="P53" s="20">
        <v>-1473.850680377689</v>
      </c>
      <c r="Q53" s="20">
        <v>-3855.21631399</v>
      </c>
      <c r="R53" s="20">
        <v>-2489.061899949736</v>
      </c>
      <c r="S53" s="20">
        <v>-2835.475734784588</v>
      </c>
      <c r="T53" s="20">
        <v>-480.6246467888084</v>
      </c>
      <c r="U53" s="31"/>
      <c r="V53" s="31"/>
      <c r="W53" s="36"/>
      <c r="X53" s="31"/>
    </row>
    <row r="54" spans="2:24" ht="12">
      <c r="B54" s="31"/>
      <c r="C54" s="31"/>
      <c r="D54" s="36"/>
      <c r="F54" s="31"/>
      <c r="G54" s="31" t="s">
        <v>247</v>
      </c>
      <c r="H54" s="31"/>
      <c r="I54" s="31"/>
      <c r="J54" s="37">
        <v>-32.51616931212468</v>
      </c>
      <c r="K54" s="37">
        <v>-136.79791145262473</v>
      </c>
      <c r="L54" s="37">
        <v>-1072.496880246754</v>
      </c>
      <c r="M54" s="37">
        <v>-1189.5325686979209</v>
      </c>
      <c r="N54" s="37">
        <v>81.11089231975137</v>
      </c>
      <c r="O54" s="37">
        <v>-920.773345445605</v>
      </c>
      <c r="P54" s="37">
        <v>-1385.9752107089412</v>
      </c>
      <c r="Q54" s="20">
        <v>-3999.11050652</v>
      </c>
      <c r="R54" s="20">
        <v>-2652.9191401465414</v>
      </c>
      <c r="S54" s="20">
        <v>-3557.585417968462</v>
      </c>
      <c r="T54" s="20">
        <v>-785.5984831888079</v>
      </c>
      <c r="U54" s="31"/>
      <c r="V54" s="31"/>
      <c r="W54" s="36"/>
      <c r="X54" s="31"/>
    </row>
    <row r="55" spans="2:24" ht="12">
      <c r="B55" s="31"/>
      <c r="C55" s="31"/>
      <c r="D55" s="36"/>
      <c r="F55" s="31"/>
      <c r="G55" s="31" t="s">
        <v>248</v>
      </c>
      <c r="H55" s="31"/>
      <c r="I55" s="31"/>
      <c r="J55" s="37">
        <v>-54.89543283425115</v>
      </c>
      <c r="K55" s="37">
        <v>-34.69595684115852</v>
      </c>
      <c r="L55" s="37">
        <v>-186.31955380344252</v>
      </c>
      <c r="M55" s="37">
        <v>-826.4973174216462</v>
      </c>
      <c r="N55" s="37">
        <v>39.915365310715444</v>
      </c>
      <c r="O55" s="37">
        <v>-328.39307724022046</v>
      </c>
      <c r="P55" s="37">
        <v>-87.87546966874768</v>
      </c>
      <c r="Q55" s="20">
        <v>143.89419252999954</v>
      </c>
      <c r="R55" s="20">
        <v>163.85724019680558</v>
      </c>
      <c r="S55" s="20">
        <v>722.1096831838746</v>
      </c>
      <c r="T55" s="20">
        <v>304.97383639999947</v>
      </c>
      <c r="U55" s="31"/>
      <c r="V55" s="31"/>
      <c r="W55" s="36"/>
      <c r="X55" s="31"/>
    </row>
    <row r="56" spans="2:24" ht="12">
      <c r="B56" s="31"/>
      <c r="C56" s="31"/>
      <c r="D56" s="36"/>
      <c r="F56" s="36" t="s">
        <v>316</v>
      </c>
      <c r="G56" s="31"/>
      <c r="H56" s="31"/>
      <c r="I56" s="31"/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20">
        <v>0</v>
      </c>
      <c r="R56" s="20">
        <v>5.77792674</v>
      </c>
      <c r="S56" s="20">
        <v>12.518085075337979</v>
      </c>
      <c r="T56" s="20">
        <v>75.49643568734574</v>
      </c>
      <c r="U56" s="31"/>
      <c r="V56" s="31"/>
      <c r="W56" s="36"/>
      <c r="X56" s="36"/>
    </row>
    <row r="57" spans="2:24" ht="12">
      <c r="B57" s="31"/>
      <c r="C57" s="31"/>
      <c r="F57" s="36" t="s">
        <v>249</v>
      </c>
      <c r="G57" s="31"/>
      <c r="H57" s="31"/>
      <c r="I57" s="31"/>
      <c r="J57" s="37">
        <v>-2.0833978536241604</v>
      </c>
      <c r="K57" s="37">
        <v>-9.806131706216743</v>
      </c>
      <c r="L57" s="37">
        <v>-59.98356594980328</v>
      </c>
      <c r="M57" s="37">
        <v>-54.370113880432875</v>
      </c>
      <c r="N57" s="20">
        <v>1.4847423695331843</v>
      </c>
      <c r="O57" s="20">
        <v>-12.971220254174556</v>
      </c>
      <c r="P57" s="20">
        <v>-53.2358734797</v>
      </c>
      <c r="Q57" s="20">
        <v>-15.684373410000013</v>
      </c>
      <c r="R57" s="20">
        <v>36.619035229734884</v>
      </c>
      <c r="S57" s="20">
        <v>-14.536385527456268</v>
      </c>
      <c r="T57" s="20">
        <v>14.448995511460863</v>
      </c>
      <c r="U57" s="31"/>
      <c r="V57" s="31"/>
      <c r="W57" s="36"/>
      <c r="X57" s="31"/>
    </row>
    <row r="58" spans="2:24" ht="12">
      <c r="B58" s="31"/>
      <c r="C58" s="31"/>
      <c r="F58" s="36"/>
      <c r="G58" s="31" t="s">
        <v>9</v>
      </c>
      <c r="H58" s="31"/>
      <c r="I58" s="31"/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31"/>
      <c r="V58" s="31"/>
      <c r="W58" s="36"/>
      <c r="X58" s="31"/>
    </row>
    <row r="59" spans="2:24" ht="12">
      <c r="B59" s="31"/>
      <c r="C59" s="31"/>
      <c r="F59" s="36"/>
      <c r="H59" s="31" t="s">
        <v>241</v>
      </c>
      <c r="I59" s="31"/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20">
        <v>0</v>
      </c>
      <c r="R59" s="20">
        <v>0</v>
      </c>
      <c r="S59" s="20">
        <v>0</v>
      </c>
      <c r="T59" s="20">
        <v>0</v>
      </c>
      <c r="U59" s="31"/>
      <c r="V59" s="31"/>
      <c r="W59" s="36"/>
      <c r="X59" s="31"/>
    </row>
    <row r="60" spans="2:24" ht="12">
      <c r="B60" s="31"/>
      <c r="C60" s="31"/>
      <c r="F60" s="36"/>
      <c r="H60" s="31" t="s">
        <v>242</v>
      </c>
      <c r="I60" s="31"/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20">
        <v>0</v>
      </c>
      <c r="R60" s="20">
        <v>0</v>
      </c>
      <c r="S60" s="20">
        <v>0</v>
      </c>
      <c r="T60" s="20">
        <v>0</v>
      </c>
      <c r="U60" s="31"/>
      <c r="V60" s="31"/>
      <c r="W60" s="36"/>
      <c r="X60" s="31"/>
    </row>
    <row r="61" spans="2:24" ht="12">
      <c r="B61" s="31"/>
      <c r="C61" s="31"/>
      <c r="F61" s="36"/>
      <c r="G61" s="31" t="s">
        <v>10</v>
      </c>
      <c r="H61" s="31"/>
      <c r="I61" s="31"/>
      <c r="J61" s="37">
        <v>-2.0833978536241604</v>
      </c>
      <c r="K61" s="37">
        <v>-9.806131706216743</v>
      </c>
      <c r="L61" s="37">
        <v>-59.98356594980328</v>
      </c>
      <c r="M61" s="37">
        <v>-54.370113880432875</v>
      </c>
      <c r="N61" s="37">
        <v>1.4847423695331843</v>
      </c>
      <c r="O61" s="37">
        <v>-12.971220254174556</v>
      </c>
      <c r="P61" s="37">
        <v>-53.2358734797</v>
      </c>
      <c r="Q61" s="20">
        <v>-15.684373410000013</v>
      </c>
      <c r="R61" s="20">
        <v>36.619035229734884</v>
      </c>
      <c r="S61" s="20">
        <v>-14.536385527456268</v>
      </c>
      <c r="T61" s="20">
        <v>14.448995511460863</v>
      </c>
      <c r="U61" s="31"/>
      <c r="V61" s="31"/>
      <c r="W61" s="36"/>
      <c r="X61" s="31"/>
    </row>
    <row r="62" spans="2:24" ht="12">
      <c r="B62" s="31"/>
      <c r="D62" s="31" t="s">
        <v>440</v>
      </c>
      <c r="E62" s="17" t="s">
        <v>467</v>
      </c>
      <c r="F62" s="16"/>
      <c r="G62" s="31"/>
      <c r="H62" s="31"/>
      <c r="I62" s="31"/>
      <c r="J62" s="37">
        <v>-19.027</v>
      </c>
      <c r="K62" s="37">
        <v>-215.6</v>
      </c>
      <c r="L62" s="37">
        <v>-41.6</v>
      </c>
      <c r="M62" s="37">
        <v>-289.9</v>
      </c>
      <c r="N62" s="20">
        <v>-273.015</v>
      </c>
      <c r="O62" s="20">
        <v>-165.16563306000006</v>
      </c>
      <c r="P62" s="20">
        <v>-330.31700720286176</v>
      </c>
      <c r="Q62" s="20">
        <v>-177.58116675000002</v>
      </c>
      <c r="R62" s="20">
        <v>-406.57434278000005</v>
      </c>
      <c r="S62" s="20">
        <v>-927.1270886127411</v>
      </c>
      <c r="T62" s="20">
        <v>-1994.3047955899872</v>
      </c>
      <c r="U62" s="35"/>
      <c r="V62" s="35"/>
      <c r="W62" s="35"/>
      <c r="X62" s="35"/>
    </row>
    <row r="63" spans="2:24" ht="12">
      <c r="B63" s="31"/>
      <c r="C63" s="31"/>
      <c r="F63" s="36" t="s">
        <v>245</v>
      </c>
      <c r="G63" s="31"/>
      <c r="H63" s="31"/>
      <c r="I63" s="31"/>
      <c r="J63" s="37">
        <v>0</v>
      </c>
      <c r="K63" s="37">
        <v>0</v>
      </c>
      <c r="L63" s="37">
        <v>0</v>
      </c>
      <c r="M63" s="37">
        <v>0</v>
      </c>
      <c r="N63" s="20"/>
      <c r="O63" s="20"/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31"/>
      <c r="V63" s="31"/>
      <c r="W63" s="36"/>
      <c r="X63" s="31"/>
    </row>
    <row r="64" spans="2:24" ht="12">
      <c r="B64" s="31"/>
      <c r="C64" s="31"/>
      <c r="F64" s="36" t="s">
        <v>246</v>
      </c>
      <c r="G64" s="31"/>
      <c r="H64" s="31"/>
      <c r="I64" s="31"/>
      <c r="J64" s="37">
        <v>-19.027</v>
      </c>
      <c r="K64" s="37">
        <v>-215.6</v>
      </c>
      <c r="L64" s="37">
        <v>-41.6</v>
      </c>
      <c r="M64" s="37">
        <v>-289.9</v>
      </c>
      <c r="N64" s="20">
        <v>-273.015</v>
      </c>
      <c r="O64" s="20">
        <v>-165.16563306000006</v>
      </c>
      <c r="P64" s="20">
        <v>-324.5309152250473</v>
      </c>
      <c r="Q64" s="20">
        <v>-175.91281472029968</v>
      </c>
      <c r="R64" s="20">
        <v>-404.8974066943217</v>
      </c>
      <c r="S64" s="20">
        <v>-900.43742</v>
      </c>
      <c r="T64" s="20">
        <v>-1937.7979139999989</v>
      </c>
      <c r="U64" s="31"/>
      <c r="V64" s="31"/>
      <c r="W64" s="36"/>
      <c r="X64" s="31"/>
    </row>
    <row r="65" spans="2:24" ht="12">
      <c r="B65" s="31"/>
      <c r="C65" s="31"/>
      <c r="F65" s="36"/>
      <c r="G65" s="31" t="s">
        <v>247</v>
      </c>
      <c r="H65" s="31"/>
      <c r="I65" s="31"/>
      <c r="J65" s="37">
        <v>-10.00238965497083</v>
      </c>
      <c r="K65" s="37">
        <v>-114.91069644791455</v>
      </c>
      <c r="L65" s="37">
        <v>-23.753438996068013</v>
      </c>
      <c r="M65" s="37">
        <v>-201.88690489005347</v>
      </c>
      <c r="N65" s="37">
        <v>-189.32028680487397</v>
      </c>
      <c r="O65" s="37">
        <v>-119.67448300836101</v>
      </c>
      <c r="P65" s="37">
        <v>-231.91604355609297</v>
      </c>
      <c r="Q65" s="20">
        <v>-168.03428701622272</v>
      </c>
      <c r="R65" s="20">
        <v>-322.3053884436753</v>
      </c>
      <c r="S65" s="20">
        <v>-393.2285470000001</v>
      </c>
      <c r="T65" s="20">
        <v>-1211.5472404517725</v>
      </c>
      <c r="U65" s="31"/>
      <c r="V65" s="31"/>
      <c r="W65" s="36"/>
      <c r="X65" s="31"/>
    </row>
    <row r="66" spans="2:24" ht="12">
      <c r="B66" s="31"/>
      <c r="C66" s="31"/>
      <c r="F66" s="36"/>
      <c r="G66" s="31" t="s">
        <v>248</v>
      </c>
      <c r="H66" s="31"/>
      <c r="I66" s="31"/>
      <c r="J66" s="37">
        <v>-9.02461034502917</v>
      </c>
      <c r="K66" s="37">
        <v>-100.68930355208545</v>
      </c>
      <c r="L66" s="37">
        <v>-17.846561003931978</v>
      </c>
      <c r="M66" s="37">
        <v>-88.01309510994656</v>
      </c>
      <c r="N66" s="37">
        <v>-83.69471319512601</v>
      </c>
      <c r="O66" s="37">
        <v>-45.49115005163904</v>
      </c>
      <c r="P66" s="37">
        <v>-92.61487166895432</v>
      </c>
      <c r="Q66" s="20">
        <v>-7.878527704076937</v>
      </c>
      <c r="R66" s="20">
        <v>-82.59201825064642</v>
      </c>
      <c r="S66" s="20">
        <v>-507.2088729999999</v>
      </c>
      <c r="T66" s="20">
        <v>-726.2506735482261</v>
      </c>
      <c r="U66" s="31"/>
      <c r="V66" s="31"/>
      <c r="W66" s="36"/>
      <c r="X66" s="31"/>
    </row>
    <row r="67" spans="2:24" ht="12">
      <c r="B67" s="31"/>
      <c r="C67" s="31"/>
      <c r="F67" s="36" t="s">
        <v>316</v>
      </c>
      <c r="G67" s="31"/>
      <c r="H67" s="31"/>
      <c r="I67" s="31"/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1.2</v>
      </c>
      <c r="Q67" s="20">
        <v>0.2</v>
      </c>
      <c r="R67" s="20">
        <v>-0.24859608999999996</v>
      </c>
      <c r="S67" s="20">
        <v>0.3080550175799112</v>
      </c>
      <c r="T67" s="20">
        <v>1.3284265563530753</v>
      </c>
      <c r="U67" s="31"/>
      <c r="V67" s="31"/>
      <c r="W67" s="36"/>
      <c r="X67" s="36"/>
    </row>
    <row r="68" spans="2:24" ht="12">
      <c r="B68" s="31"/>
      <c r="C68" s="31"/>
      <c r="F68" s="36" t="s">
        <v>249</v>
      </c>
      <c r="G68" s="31"/>
      <c r="H68" s="31"/>
      <c r="I68" s="31"/>
      <c r="J68" s="37">
        <v>0</v>
      </c>
      <c r="K68" s="37">
        <v>0</v>
      </c>
      <c r="L68" s="37">
        <v>0</v>
      </c>
      <c r="M68" s="37">
        <v>0</v>
      </c>
      <c r="N68" s="20">
        <v>0</v>
      </c>
      <c r="O68" s="20">
        <v>0</v>
      </c>
      <c r="P68" s="20">
        <v>-6.986091977814445</v>
      </c>
      <c r="Q68" s="20">
        <v>-1.868352029700361</v>
      </c>
      <c r="R68" s="20">
        <v>-1.4283399956782965</v>
      </c>
      <c r="S68" s="20">
        <v>-26.997723630320845</v>
      </c>
      <c r="T68" s="20">
        <v>-57.83530814634143</v>
      </c>
      <c r="U68" s="31"/>
      <c r="V68" s="31"/>
      <c r="W68" s="36"/>
      <c r="X68" s="31"/>
    </row>
    <row r="69" spans="2:24" ht="12">
      <c r="B69" s="31"/>
      <c r="C69" s="31"/>
      <c r="F69" s="36"/>
      <c r="G69" s="31" t="s">
        <v>9</v>
      </c>
      <c r="H69" s="31"/>
      <c r="I69" s="31"/>
      <c r="J69" s="37">
        <v>0</v>
      </c>
      <c r="K69" s="37">
        <v>0</v>
      </c>
      <c r="L69" s="37">
        <v>0</v>
      </c>
      <c r="M69" s="37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31"/>
      <c r="V69" s="31"/>
      <c r="W69" s="36"/>
      <c r="X69" s="31"/>
    </row>
    <row r="70" spans="2:24" ht="12">
      <c r="B70" s="31"/>
      <c r="C70" s="31"/>
      <c r="F70" s="36"/>
      <c r="G70" s="31"/>
      <c r="H70" s="31" t="s">
        <v>241</v>
      </c>
      <c r="I70" s="31"/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20">
        <v>0</v>
      </c>
      <c r="R70" s="20">
        <v>0</v>
      </c>
      <c r="S70" s="20">
        <v>0</v>
      </c>
      <c r="T70" s="20">
        <v>0</v>
      </c>
      <c r="U70" s="31"/>
      <c r="V70" s="31"/>
      <c r="W70" s="36"/>
      <c r="X70" s="31"/>
    </row>
    <row r="71" spans="2:24" ht="12">
      <c r="B71" s="31"/>
      <c r="C71" s="31"/>
      <c r="F71" s="36"/>
      <c r="G71" s="31"/>
      <c r="H71" s="31" t="s">
        <v>242</v>
      </c>
      <c r="I71" s="31"/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20">
        <v>0</v>
      </c>
      <c r="R71" s="20">
        <v>0</v>
      </c>
      <c r="S71" s="20">
        <v>0</v>
      </c>
      <c r="T71" s="20">
        <v>0</v>
      </c>
      <c r="U71" s="31"/>
      <c r="V71" s="31"/>
      <c r="W71" s="36"/>
      <c r="X71" s="31"/>
    </row>
    <row r="72" spans="2:24" ht="12">
      <c r="B72" s="31"/>
      <c r="C72" s="31"/>
      <c r="F72" s="36"/>
      <c r="G72" s="31" t="s">
        <v>10</v>
      </c>
      <c r="H72" s="31"/>
      <c r="I72" s="31"/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-6.986091977814445</v>
      </c>
      <c r="Q72" s="20">
        <v>-1.868352029700361</v>
      </c>
      <c r="R72" s="20">
        <v>-1.4283399956782965</v>
      </c>
      <c r="S72" s="20">
        <v>-26.997723630320845</v>
      </c>
      <c r="T72" s="20">
        <v>-57.83530814634143</v>
      </c>
      <c r="U72" s="31"/>
      <c r="V72" s="31"/>
      <c r="W72" s="36"/>
      <c r="X72" s="31"/>
    </row>
    <row r="73" spans="2:24" ht="12">
      <c r="B73" s="31"/>
      <c r="C73" s="31" t="s">
        <v>459</v>
      </c>
      <c r="D73" s="31" t="s">
        <v>309</v>
      </c>
      <c r="E73" s="31"/>
      <c r="F73" s="31"/>
      <c r="G73" s="31"/>
      <c r="H73" s="31"/>
      <c r="I73" s="31"/>
      <c r="J73" s="37">
        <v>-1902.2398350657222</v>
      </c>
      <c r="K73" s="37">
        <v>-1658.6701923099104</v>
      </c>
      <c r="L73" s="37">
        <v>-4193.210777921968</v>
      </c>
      <c r="M73" s="37">
        <v>-6376.179895222603</v>
      </c>
      <c r="N73" s="20">
        <v>-5782.920882476832</v>
      </c>
      <c r="O73" s="20">
        <v>-4110.165372237746</v>
      </c>
      <c r="P73" s="20">
        <v>-1393.059820565686</v>
      </c>
      <c r="Q73" s="20">
        <v>-2785.022317799408</v>
      </c>
      <c r="R73" s="20">
        <v>-5444.80417855268</v>
      </c>
      <c r="S73" s="20">
        <v>-3623.7781403425083</v>
      </c>
      <c r="T73" s="20">
        <v>-5118.284787448358</v>
      </c>
      <c r="U73" s="35"/>
      <c r="V73" s="35"/>
      <c r="W73" s="35"/>
      <c r="X73" s="35"/>
    </row>
    <row r="74" spans="2:24" ht="12">
      <c r="B74" s="31"/>
      <c r="C74" s="31"/>
      <c r="D74" s="36" t="s">
        <v>90</v>
      </c>
      <c r="E74" s="31"/>
      <c r="F74" s="31"/>
      <c r="G74" s="31"/>
      <c r="H74" s="31"/>
      <c r="I74" s="31"/>
      <c r="J74" s="37">
        <v>-1133.45222347</v>
      </c>
      <c r="K74" s="37">
        <v>-1462.6928230877916</v>
      </c>
      <c r="L74" s="37">
        <v>-1483.4812635897804</v>
      </c>
      <c r="M74" s="37">
        <v>-2557.9239873626248</v>
      </c>
      <c r="N74" s="20">
        <v>-3986.6053392553295</v>
      </c>
      <c r="O74" s="20">
        <v>-1609.6725832488967</v>
      </c>
      <c r="P74" s="20">
        <v>-343.1534894348278</v>
      </c>
      <c r="Q74" s="20">
        <v>-1606.3516889200002</v>
      </c>
      <c r="R74" s="20">
        <v>-1563.11829906</v>
      </c>
      <c r="S74" s="20">
        <v>-2208.975692000934</v>
      </c>
      <c r="T74" s="20">
        <v>-2803.632198844459</v>
      </c>
      <c r="U74" s="31"/>
      <c r="V74" s="31"/>
      <c r="W74" s="36"/>
      <c r="X74" s="31"/>
    </row>
    <row r="75" spans="2:24" ht="12">
      <c r="B75" s="31"/>
      <c r="C75" s="31"/>
      <c r="D75" s="36"/>
      <c r="E75" s="31" t="s">
        <v>243</v>
      </c>
      <c r="F75" s="31"/>
      <c r="G75" s="31"/>
      <c r="H75" s="31"/>
      <c r="I75" s="31"/>
      <c r="J75" s="37">
        <v>-1133.45222347</v>
      </c>
      <c r="K75" s="37">
        <v>-1282.141807812386</v>
      </c>
      <c r="L75" s="37">
        <v>-1430.086817851406</v>
      </c>
      <c r="M75" s="37">
        <v>-1805.0904325472188</v>
      </c>
      <c r="N75" s="37">
        <v>-3958.3</v>
      </c>
      <c r="O75" s="37">
        <v>-1441.9</v>
      </c>
      <c r="P75" s="37">
        <v>78.27994010174547</v>
      </c>
      <c r="Q75" s="20">
        <v>-1134.7769310099998</v>
      </c>
      <c r="R75" s="20">
        <v>-1330.8106573</v>
      </c>
      <c r="S75" s="20">
        <v>-1735.8014118709343</v>
      </c>
      <c r="T75" s="20">
        <v>-1891.2518708696448</v>
      </c>
      <c r="U75" s="31"/>
      <c r="V75" s="31"/>
      <c r="W75" s="36"/>
      <c r="X75" s="31"/>
    </row>
    <row r="76" spans="2:24" ht="12">
      <c r="B76" s="31"/>
      <c r="C76" s="31"/>
      <c r="D76" s="36"/>
      <c r="E76" s="31" t="s">
        <v>6</v>
      </c>
      <c r="F76" s="31"/>
      <c r="G76" s="31"/>
      <c r="H76" s="31"/>
      <c r="I76" s="31"/>
      <c r="J76" s="37">
        <v>0</v>
      </c>
      <c r="K76" s="37">
        <v>-180.55101527540538</v>
      </c>
      <c r="L76" s="37">
        <v>-53.39444573837442</v>
      </c>
      <c r="M76" s="37">
        <v>-752.8335548154059</v>
      </c>
      <c r="N76" s="37">
        <v>-28.305339255329415</v>
      </c>
      <c r="O76" s="37">
        <v>-167.77258324889652</v>
      </c>
      <c r="P76" s="37">
        <v>-421.4334295365733</v>
      </c>
      <c r="Q76" s="20">
        <v>-471.57475790999996</v>
      </c>
      <c r="R76" s="20">
        <v>-232.30764175999997</v>
      </c>
      <c r="S76" s="20">
        <v>-473.17428012999994</v>
      </c>
      <c r="T76" s="20">
        <v>-912.3803279748138</v>
      </c>
      <c r="U76" s="31"/>
      <c r="V76" s="31"/>
      <c r="W76" s="36"/>
      <c r="X76" s="31"/>
    </row>
    <row r="77" spans="2:24" ht="12">
      <c r="B77" s="31"/>
      <c r="C77" s="31"/>
      <c r="D77" s="36" t="s">
        <v>58</v>
      </c>
      <c r="E77" s="31"/>
      <c r="F77" s="31"/>
      <c r="G77" s="31"/>
      <c r="H77" s="31"/>
      <c r="I77" s="31"/>
      <c r="J77" s="37">
        <v>-0.1</v>
      </c>
      <c r="K77" s="37">
        <v>-491.60717691220805</v>
      </c>
      <c r="L77" s="37">
        <v>-1422.0187364102198</v>
      </c>
      <c r="M77" s="37">
        <v>-2082.8464070386217</v>
      </c>
      <c r="N77" s="20">
        <v>839.988742369533</v>
      </c>
      <c r="O77" s="20">
        <v>-1180.8679442541745</v>
      </c>
      <c r="P77" s="20">
        <v>-1880.2583000753361</v>
      </c>
      <c r="Q77" s="20">
        <v>-578.3097833700001</v>
      </c>
      <c r="R77" s="20">
        <v>-1461.9210432799996</v>
      </c>
      <c r="S77" s="20">
        <v>-437.03073522000034</v>
      </c>
      <c r="T77" s="20">
        <v>-1336.9877912173085</v>
      </c>
      <c r="U77" s="31"/>
      <c r="V77" s="31"/>
      <c r="W77" s="36"/>
      <c r="X77" s="31"/>
    </row>
    <row r="78" spans="2:24" ht="12">
      <c r="B78" s="31"/>
      <c r="C78" s="31"/>
      <c r="D78" s="36"/>
      <c r="E78" s="31" t="s">
        <v>244</v>
      </c>
      <c r="F78" s="31"/>
      <c r="G78" s="31"/>
      <c r="H78" s="31"/>
      <c r="I78" s="31"/>
      <c r="J78" s="37">
        <v>-0.1</v>
      </c>
      <c r="K78" s="37">
        <v>-491.60717691220805</v>
      </c>
      <c r="L78" s="37">
        <v>-1422.0187364102198</v>
      </c>
      <c r="M78" s="37">
        <v>-2082.8464070386217</v>
      </c>
      <c r="N78" s="37">
        <v>929.1093944851225</v>
      </c>
      <c r="O78" s="37">
        <v>-1053.552171546034</v>
      </c>
      <c r="P78" s="37">
        <v>-1654.2109399958144</v>
      </c>
      <c r="Q78" s="20">
        <v>-686.3144922000001</v>
      </c>
      <c r="R78" s="20">
        <v>-227.07866756999965</v>
      </c>
      <c r="S78" s="20">
        <v>-47.58220115000046</v>
      </c>
      <c r="T78" s="20">
        <v>-985.8589892373088</v>
      </c>
      <c r="U78" s="31"/>
      <c r="V78" s="31"/>
      <c r="W78" s="36"/>
      <c r="X78" s="31"/>
    </row>
    <row r="79" spans="2:24" ht="12">
      <c r="B79" s="31"/>
      <c r="C79" s="31"/>
      <c r="D79" s="36"/>
      <c r="E79" s="31" t="s">
        <v>178</v>
      </c>
      <c r="F79" s="31"/>
      <c r="G79" s="31"/>
      <c r="H79" s="31"/>
      <c r="I79" s="31"/>
      <c r="J79" s="37">
        <v>0</v>
      </c>
      <c r="K79" s="37">
        <v>0</v>
      </c>
      <c r="L79" s="37">
        <v>0</v>
      </c>
      <c r="M79" s="37">
        <v>0</v>
      </c>
      <c r="N79" s="37">
        <v>-89.12065211558944</v>
      </c>
      <c r="O79" s="37">
        <v>-127.31577270814046</v>
      </c>
      <c r="P79" s="37">
        <v>-226.04736007952184</v>
      </c>
      <c r="Q79" s="20">
        <v>108.00470883000008</v>
      </c>
      <c r="R79" s="20">
        <v>-1234.84237571</v>
      </c>
      <c r="S79" s="20">
        <v>-389.44853407</v>
      </c>
      <c r="T79" s="20">
        <v>-351.12880197999993</v>
      </c>
      <c r="U79" s="31"/>
      <c r="V79" s="31"/>
      <c r="W79" s="36"/>
      <c r="X79" s="31"/>
    </row>
    <row r="80" spans="2:24" ht="12">
      <c r="B80" s="31"/>
      <c r="C80" s="31"/>
      <c r="D80" s="36" t="s">
        <v>316</v>
      </c>
      <c r="E80" s="31"/>
      <c r="F80" s="31"/>
      <c r="G80" s="31"/>
      <c r="H80" s="31"/>
      <c r="I80" s="31"/>
      <c r="J80" s="37">
        <v>80.52899055065353</v>
      </c>
      <c r="K80" s="37">
        <v>53.829807690089616</v>
      </c>
      <c r="L80" s="37">
        <v>40.38922207803201</v>
      </c>
      <c r="M80" s="37">
        <v>24.590499178643018</v>
      </c>
      <c r="N80" s="37">
        <v>46.59571440896413</v>
      </c>
      <c r="O80" s="37">
        <v>215.60393501115084</v>
      </c>
      <c r="P80" s="37">
        <v>207.9315234869647</v>
      </c>
      <c r="Q80" s="20">
        <v>218.78642905089114</v>
      </c>
      <c r="R80" s="20">
        <v>344.13515986999994</v>
      </c>
      <c r="S80" s="20">
        <v>479.8275127279422</v>
      </c>
      <c r="T80" s="20">
        <v>126.74005802789536</v>
      </c>
      <c r="U80" s="31"/>
      <c r="V80" s="31"/>
      <c r="W80" s="36"/>
      <c r="X80" s="36"/>
    </row>
    <row r="81" spans="2:24" ht="12">
      <c r="B81" s="31"/>
      <c r="C81" s="31"/>
      <c r="D81" s="36" t="s">
        <v>59</v>
      </c>
      <c r="E81" s="31"/>
      <c r="F81" s="31"/>
      <c r="G81" s="31"/>
      <c r="H81" s="31"/>
      <c r="I81" s="31"/>
      <c r="J81" s="37">
        <v>-849.2166021463759</v>
      </c>
      <c r="K81" s="37">
        <v>241.8</v>
      </c>
      <c r="L81" s="37">
        <v>-1328.1</v>
      </c>
      <c r="M81" s="37">
        <v>-1760</v>
      </c>
      <c r="N81" s="20">
        <v>-2682.9</v>
      </c>
      <c r="O81" s="20">
        <v>-1535.2287797458255</v>
      </c>
      <c r="P81" s="20">
        <v>622.4204454575132</v>
      </c>
      <c r="Q81" s="20">
        <v>-819.1472745602988</v>
      </c>
      <c r="R81" s="20">
        <v>-2763.899996082681</v>
      </c>
      <c r="S81" s="20">
        <v>-1457.599225849516</v>
      </c>
      <c r="T81" s="20">
        <v>-1104.4048554144865</v>
      </c>
      <c r="U81" s="31"/>
      <c r="V81" s="31"/>
      <c r="W81" s="36"/>
      <c r="X81" s="31"/>
    </row>
    <row r="82" spans="2:24" ht="12">
      <c r="B82" s="31"/>
      <c r="C82" s="31"/>
      <c r="D82" s="36"/>
      <c r="E82" s="31" t="s">
        <v>8</v>
      </c>
      <c r="F82" s="31"/>
      <c r="G82" s="31"/>
      <c r="H82" s="31"/>
      <c r="I82" s="31"/>
      <c r="J82" s="37">
        <v>-551.7</v>
      </c>
      <c r="K82" s="37">
        <v>69.89999999999964</v>
      </c>
      <c r="L82" s="37">
        <v>-85.60000000000036</v>
      </c>
      <c r="M82" s="37">
        <v>-1086.5</v>
      </c>
      <c r="N82" s="20">
        <v>-973.7999999999993</v>
      </c>
      <c r="O82" s="20">
        <v>-466.9</v>
      </c>
      <c r="P82" s="20">
        <v>629.2984799999996</v>
      </c>
      <c r="Q82" s="20">
        <v>-886.3</v>
      </c>
      <c r="R82" s="20">
        <v>-1343.209300848624</v>
      </c>
      <c r="S82" s="20">
        <v>-1169.1784176672936</v>
      </c>
      <c r="T82" s="20">
        <v>-760.746165588218</v>
      </c>
      <c r="U82" s="31"/>
      <c r="V82" s="31"/>
      <c r="W82" s="36"/>
      <c r="X82" s="31"/>
    </row>
    <row r="83" spans="2:24" ht="12">
      <c r="B83" s="31"/>
      <c r="C83" s="31"/>
      <c r="D83" s="36"/>
      <c r="F83" s="31" t="s">
        <v>241</v>
      </c>
      <c r="G83" s="31"/>
      <c r="H83" s="31"/>
      <c r="I83" s="31"/>
      <c r="J83" s="37">
        <v>-551.7</v>
      </c>
      <c r="K83" s="37">
        <v>69.89999999999964</v>
      </c>
      <c r="L83" s="37">
        <v>-85.60000000000036</v>
      </c>
      <c r="M83" s="37">
        <v>-1086.5</v>
      </c>
      <c r="N83" s="37">
        <v>-973.7999999999993</v>
      </c>
      <c r="O83" s="37">
        <v>-466.9</v>
      </c>
      <c r="P83" s="37">
        <v>629.2984799999996</v>
      </c>
      <c r="Q83" s="20">
        <v>-886.3</v>
      </c>
      <c r="R83" s="20">
        <v>-1343.209300848624</v>
      </c>
      <c r="S83" s="20">
        <v>-1169.1784176672936</v>
      </c>
      <c r="T83" s="20">
        <v>-760.746165588218</v>
      </c>
      <c r="U83" s="31"/>
      <c r="V83" s="31"/>
      <c r="W83" s="36"/>
      <c r="X83" s="31"/>
    </row>
    <row r="84" spans="2:24" ht="12">
      <c r="B84" s="31"/>
      <c r="C84" s="31"/>
      <c r="D84" s="36"/>
      <c r="F84" s="31" t="s">
        <v>242</v>
      </c>
      <c r="G84" s="31"/>
      <c r="H84" s="31"/>
      <c r="I84" s="31"/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31"/>
      <c r="V84" s="31"/>
      <c r="W84" s="36"/>
      <c r="X84" s="31"/>
    </row>
    <row r="85" spans="2:24" ht="12">
      <c r="B85" s="31"/>
      <c r="C85" s="31"/>
      <c r="D85" s="36"/>
      <c r="E85" s="31" t="s">
        <v>9</v>
      </c>
      <c r="F85" s="31"/>
      <c r="G85" s="31"/>
      <c r="H85" s="31"/>
      <c r="I85" s="31"/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20">
        <v>0</v>
      </c>
      <c r="R85" s="20">
        <v>0</v>
      </c>
      <c r="S85" s="20">
        <v>-2.0549173400000003</v>
      </c>
      <c r="T85" s="20">
        <v>-19.890397</v>
      </c>
      <c r="U85" s="31"/>
      <c r="V85" s="31"/>
      <c r="W85" s="36"/>
      <c r="X85" s="31"/>
    </row>
    <row r="86" spans="2:24" ht="12">
      <c r="B86" s="31"/>
      <c r="C86" s="31"/>
      <c r="D86" s="36"/>
      <c r="F86" s="31" t="s">
        <v>241</v>
      </c>
      <c r="G86" s="31"/>
      <c r="H86" s="31"/>
      <c r="I86" s="31"/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20">
        <v>0</v>
      </c>
      <c r="R86" s="20">
        <v>0</v>
      </c>
      <c r="S86" s="20">
        <v>0</v>
      </c>
      <c r="T86" s="20">
        <v>-19.890397</v>
      </c>
      <c r="U86" s="31"/>
      <c r="V86" s="31"/>
      <c r="W86" s="36"/>
      <c r="X86" s="31"/>
    </row>
    <row r="87" spans="2:24" ht="12">
      <c r="B87" s="31"/>
      <c r="C87" s="31"/>
      <c r="D87" s="36"/>
      <c r="F87" s="31" t="s">
        <v>242</v>
      </c>
      <c r="G87" s="31"/>
      <c r="H87" s="31"/>
      <c r="I87" s="31"/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20">
        <v>0</v>
      </c>
      <c r="R87" s="20">
        <v>0</v>
      </c>
      <c r="S87" s="20">
        <v>0</v>
      </c>
      <c r="T87" s="20">
        <v>0</v>
      </c>
      <c r="U87" s="31"/>
      <c r="V87" s="31"/>
      <c r="W87" s="36"/>
      <c r="X87" s="31"/>
    </row>
    <row r="88" spans="2:24" ht="12">
      <c r="B88" s="31"/>
      <c r="C88" s="31"/>
      <c r="D88" s="36"/>
      <c r="E88" s="31" t="s">
        <v>10</v>
      </c>
      <c r="F88" s="31"/>
      <c r="G88" s="31"/>
      <c r="H88" s="31"/>
      <c r="I88" s="31"/>
      <c r="J88" s="37">
        <v>-297.5166021463758</v>
      </c>
      <c r="K88" s="37">
        <v>171.9</v>
      </c>
      <c r="L88" s="37">
        <v>-1242.5</v>
      </c>
      <c r="M88" s="37">
        <v>-673.4999999999993</v>
      </c>
      <c r="N88" s="37">
        <v>641.8</v>
      </c>
      <c r="O88" s="37">
        <v>315.5712202541746</v>
      </c>
      <c r="P88" s="37">
        <v>-6.8780345424863185</v>
      </c>
      <c r="Q88" s="20">
        <v>67.15272543970099</v>
      </c>
      <c r="R88" s="20">
        <v>-1420.6906952340569</v>
      </c>
      <c r="S88" s="20">
        <v>-286.36589084222237</v>
      </c>
      <c r="T88" s="20">
        <v>-323.7682928262684</v>
      </c>
      <c r="U88" s="31"/>
      <c r="V88" s="31"/>
      <c r="W88" s="36"/>
      <c r="X88" s="31"/>
    </row>
    <row r="89" spans="2:24" ht="12">
      <c r="B89" s="31"/>
      <c r="C89" s="31"/>
      <c r="D89" s="36"/>
      <c r="E89" s="31" t="s">
        <v>11</v>
      </c>
      <c r="F89" s="31"/>
      <c r="G89" s="31"/>
      <c r="H89" s="31"/>
      <c r="I89" s="31"/>
      <c r="J89" s="37">
        <v>0</v>
      </c>
      <c r="K89" s="37">
        <v>0</v>
      </c>
      <c r="L89" s="37">
        <v>0</v>
      </c>
      <c r="M89" s="37">
        <v>0</v>
      </c>
      <c r="N89" s="17">
        <v>-2350.9</v>
      </c>
      <c r="O89" s="17">
        <v>-1383.9</v>
      </c>
      <c r="P89" s="17">
        <v>0</v>
      </c>
      <c r="Q89" s="20">
        <v>0</v>
      </c>
      <c r="R89" s="20">
        <v>0</v>
      </c>
      <c r="S89" s="20">
        <v>0</v>
      </c>
      <c r="T89" s="20">
        <v>0</v>
      </c>
      <c r="U89" s="31"/>
      <c r="V89" s="31"/>
      <c r="W89" s="36"/>
      <c r="X89" s="31"/>
    </row>
    <row r="90" spans="2:24" ht="12">
      <c r="B90" s="31"/>
      <c r="C90" s="31"/>
      <c r="D90" s="36"/>
      <c r="F90" s="31" t="s">
        <v>241</v>
      </c>
      <c r="G90" s="31"/>
      <c r="H90" s="31"/>
      <c r="I90" s="31"/>
      <c r="J90" s="37">
        <v>0</v>
      </c>
      <c r="K90" s="37">
        <v>0</v>
      </c>
      <c r="L90" s="37">
        <v>0</v>
      </c>
      <c r="M90" s="37">
        <v>0</v>
      </c>
      <c r="N90" s="37">
        <v>-2350.9</v>
      </c>
      <c r="O90" s="37">
        <v>-1383.9</v>
      </c>
      <c r="P90" s="37">
        <v>0</v>
      </c>
      <c r="Q90" s="20">
        <v>0</v>
      </c>
      <c r="R90" s="20">
        <v>0</v>
      </c>
      <c r="S90" s="20">
        <v>0</v>
      </c>
      <c r="T90" s="20">
        <v>0</v>
      </c>
      <c r="U90" s="31"/>
      <c r="V90" s="31"/>
      <c r="W90" s="36"/>
      <c r="X90" s="31"/>
    </row>
    <row r="91" spans="2:24" ht="9.75" customHeight="1">
      <c r="B91" s="198"/>
      <c r="C91" s="38"/>
      <c r="D91" s="38"/>
      <c r="E91" s="38"/>
      <c r="F91" s="38"/>
      <c r="G91" s="38"/>
      <c r="H91" s="38"/>
      <c r="I91" s="38"/>
      <c r="J91" s="39"/>
      <c r="K91" s="39"/>
      <c r="L91" s="39"/>
      <c r="M91" s="39"/>
      <c r="N91" s="39"/>
      <c r="O91" s="39"/>
      <c r="P91" s="39"/>
      <c r="Q91" s="20">
        <v>0</v>
      </c>
      <c r="R91" s="20">
        <v>0</v>
      </c>
      <c r="S91" s="20">
        <v>0</v>
      </c>
      <c r="T91" s="20">
        <v>0</v>
      </c>
      <c r="U91" s="15"/>
      <c r="V91" s="15"/>
      <c r="W91" s="15"/>
      <c r="X91" s="15"/>
    </row>
    <row r="92" spans="1:24" ht="7.5" customHeight="1">
      <c r="A92" s="25"/>
      <c r="B92" s="25"/>
      <c r="C92" s="25"/>
      <c r="D92" s="25"/>
      <c r="E92" s="25"/>
      <c r="F92" s="25"/>
      <c r="G92" s="25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13"/>
      <c r="T92" s="33"/>
      <c r="U92" s="15"/>
      <c r="V92" s="15"/>
      <c r="W92" s="15"/>
      <c r="X92" s="15"/>
    </row>
    <row r="93" spans="2:24" ht="12">
      <c r="B93" s="31" t="s">
        <v>111</v>
      </c>
      <c r="C93" s="31" t="s">
        <v>460</v>
      </c>
      <c r="D93" s="31"/>
      <c r="E93" s="31"/>
      <c r="F93" s="31"/>
      <c r="G93" s="31"/>
      <c r="H93" s="31"/>
      <c r="I93" s="38"/>
      <c r="J93" s="37">
        <v>4782.4</v>
      </c>
      <c r="K93" s="37">
        <v>8571.4</v>
      </c>
      <c r="L93" s="37">
        <v>8018.7</v>
      </c>
      <c r="M93" s="37">
        <v>11399.847182793419</v>
      </c>
      <c r="N93" s="20">
        <v>5560.03808565</v>
      </c>
      <c r="O93" s="20">
        <v>4651.07804265</v>
      </c>
      <c r="P93" s="20">
        <v>2364.2346322450067</v>
      </c>
      <c r="Q93" s="20">
        <v>6181.891961585243</v>
      </c>
      <c r="R93" s="20">
        <v>6742.298353378699</v>
      </c>
      <c r="S93" s="20">
        <v>9205.370695588774</v>
      </c>
      <c r="T93" s="20">
        <v>11092.947539872675</v>
      </c>
      <c r="U93" s="15"/>
      <c r="V93" s="31"/>
      <c r="W93" s="31"/>
      <c r="X93" s="31"/>
    </row>
    <row r="94" spans="2:24" ht="12">
      <c r="B94" s="31"/>
      <c r="C94" s="31"/>
      <c r="D94" s="31"/>
      <c r="E94" s="31"/>
      <c r="F94" s="31"/>
      <c r="G94" s="31"/>
      <c r="H94" s="31"/>
      <c r="I94" s="38"/>
      <c r="J94" s="37"/>
      <c r="K94" s="37"/>
      <c r="L94" s="37"/>
      <c r="M94" s="37"/>
      <c r="N94" s="37"/>
      <c r="O94" s="37"/>
      <c r="P94" s="37"/>
      <c r="Q94" s="37"/>
      <c r="R94" s="13"/>
      <c r="S94" s="13"/>
      <c r="T94" s="13"/>
      <c r="U94" s="15"/>
      <c r="V94" s="35"/>
      <c r="W94" s="35"/>
      <c r="X94" s="35"/>
    </row>
    <row r="95" spans="2:24" s="1" customFormat="1" ht="12">
      <c r="B95" s="76" t="s">
        <v>102</v>
      </c>
      <c r="C95" s="76" t="s">
        <v>79</v>
      </c>
      <c r="D95" s="76"/>
      <c r="E95" s="35"/>
      <c r="F95" s="35"/>
      <c r="G95" s="35"/>
      <c r="H95" s="35"/>
      <c r="I95" s="40"/>
      <c r="J95" s="41">
        <v>-1548.1</v>
      </c>
      <c r="K95" s="41">
        <v>-24.2</v>
      </c>
      <c r="L95" s="41">
        <v>-73.8</v>
      </c>
      <c r="M95" s="21">
        <v>-65.5</v>
      </c>
      <c r="N95" s="21">
        <v>35.97808565</v>
      </c>
      <c r="O95" s="21">
        <v>-47.22195735</v>
      </c>
      <c r="P95" s="21">
        <v>-2.2219573500000003</v>
      </c>
      <c r="Q95" s="21">
        <v>-2.5219147000000004</v>
      </c>
      <c r="R95" s="21">
        <v>6.378042649999999</v>
      </c>
      <c r="S95" s="21">
        <v>0.27800000000000047</v>
      </c>
      <c r="T95" s="21">
        <v>-0.6419999999999959</v>
      </c>
      <c r="U95" s="50"/>
      <c r="V95" s="76"/>
      <c r="W95" s="76"/>
      <c r="X95" s="76"/>
    </row>
    <row r="96" spans="2:24" s="1" customFormat="1" ht="12">
      <c r="B96" s="76"/>
      <c r="C96" s="76"/>
      <c r="D96" s="36" t="s">
        <v>58</v>
      </c>
      <c r="E96" s="324"/>
      <c r="F96" s="35"/>
      <c r="G96" s="35"/>
      <c r="H96" s="35"/>
      <c r="I96" s="40"/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20">
        <v>0</v>
      </c>
      <c r="R96" s="20">
        <v>0</v>
      </c>
      <c r="S96" s="20">
        <v>0</v>
      </c>
      <c r="T96" s="20">
        <v>2.7</v>
      </c>
      <c r="U96" s="50"/>
      <c r="V96" s="76"/>
      <c r="W96" s="76"/>
      <c r="X96" s="76"/>
    </row>
    <row r="97" spans="2:24" ht="12.75">
      <c r="B97" s="36"/>
      <c r="C97" s="36"/>
      <c r="D97" s="36" t="s">
        <v>316</v>
      </c>
      <c r="E97" s="31"/>
      <c r="F97" s="31"/>
      <c r="G97" s="31"/>
      <c r="H97" s="31"/>
      <c r="I97" s="38"/>
      <c r="J97" s="37">
        <v>0</v>
      </c>
      <c r="K97" s="37">
        <v>0</v>
      </c>
      <c r="L97" s="37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15"/>
      <c r="V97" s="76"/>
      <c r="W97" s="76"/>
      <c r="X97" s="199"/>
    </row>
    <row r="98" spans="2:24" ht="12">
      <c r="B98" s="31"/>
      <c r="C98" s="31"/>
      <c r="D98" s="36" t="s">
        <v>59</v>
      </c>
      <c r="E98" s="31"/>
      <c r="F98" s="31"/>
      <c r="G98" s="31"/>
      <c r="H98" s="31"/>
      <c r="I98" s="38"/>
      <c r="J98" s="37">
        <v>-1548.1</v>
      </c>
      <c r="K98" s="37">
        <v>-24.2</v>
      </c>
      <c r="L98" s="37">
        <v>-73.8</v>
      </c>
      <c r="M98" s="20">
        <v>-65.5</v>
      </c>
      <c r="N98" s="20">
        <v>35.97808565</v>
      </c>
      <c r="O98" s="20">
        <v>-47.22195735</v>
      </c>
      <c r="P98" s="20">
        <v>-2.2219573500000003</v>
      </c>
      <c r="Q98" s="20">
        <v>-2.5219147000000004</v>
      </c>
      <c r="R98" s="20">
        <v>6.378042649999999</v>
      </c>
      <c r="S98" s="20">
        <v>0.27800000000000047</v>
      </c>
      <c r="T98" s="20">
        <v>-3.3419999999999987</v>
      </c>
      <c r="U98" s="15"/>
      <c r="V98" s="31"/>
      <c r="W98" s="31"/>
      <c r="X98" s="36"/>
    </row>
    <row r="99" spans="2:24" ht="12">
      <c r="B99" s="31"/>
      <c r="C99" s="31"/>
      <c r="D99" s="36"/>
      <c r="E99" s="31" t="s">
        <v>9</v>
      </c>
      <c r="F99" s="31"/>
      <c r="G99" s="31"/>
      <c r="H99" s="31"/>
      <c r="I99" s="38"/>
      <c r="J99" s="37">
        <v>-1474.7</v>
      </c>
      <c r="K99" s="37">
        <v>-0.4</v>
      </c>
      <c r="L99" s="37">
        <v>-0.3</v>
      </c>
      <c r="M99" s="20">
        <v>-0.4</v>
      </c>
      <c r="N99" s="20">
        <v>-0.32191435</v>
      </c>
      <c r="O99" s="20">
        <v>-0.32195735000000003</v>
      </c>
      <c r="P99" s="20">
        <v>-0.32195735000000003</v>
      </c>
      <c r="Q99" s="20">
        <v>-0.32191470000000005</v>
      </c>
      <c r="R99" s="20">
        <v>-0.32195735000000003</v>
      </c>
      <c r="S99" s="20">
        <v>-0.322</v>
      </c>
      <c r="T99" s="20">
        <v>-0.44200000000000006</v>
      </c>
      <c r="U99" s="15"/>
      <c r="V99" s="31"/>
      <c r="W99" s="31"/>
      <c r="X99" s="36"/>
    </row>
    <row r="100" spans="2:24" ht="12">
      <c r="B100" s="31"/>
      <c r="C100" s="31"/>
      <c r="D100" s="36"/>
      <c r="F100" s="31" t="s">
        <v>241</v>
      </c>
      <c r="G100" s="31"/>
      <c r="H100" s="31"/>
      <c r="I100" s="38"/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20">
        <v>0</v>
      </c>
      <c r="R100" s="20">
        <v>0</v>
      </c>
      <c r="S100" s="20">
        <v>0</v>
      </c>
      <c r="T100" s="20">
        <v>0</v>
      </c>
      <c r="U100" s="15"/>
      <c r="V100" s="31"/>
      <c r="W100" s="31"/>
      <c r="X100" s="36"/>
    </row>
    <row r="101" spans="2:24" ht="12">
      <c r="B101" s="31"/>
      <c r="C101" s="31"/>
      <c r="D101" s="36"/>
      <c r="F101" s="31" t="s">
        <v>242</v>
      </c>
      <c r="G101" s="31"/>
      <c r="H101" s="31"/>
      <c r="I101" s="38"/>
      <c r="J101" s="37">
        <v>-1474.7</v>
      </c>
      <c r="K101" s="37">
        <v>-0.4</v>
      </c>
      <c r="L101" s="37">
        <v>-0.3</v>
      </c>
      <c r="M101" s="37">
        <v>-0.4</v>
      </c>
      <c r="N101" s="37">
        <v>-0.32191435</v>
      </c>
      <c r="O101" s="37">
        <v>-0.32195735000000003</v>
      </c>
      <c r="P101" s="37">
        <v>-0.32195735000000003</v>
      </c>
      <c r="Q101" s="20">
        <v>-0.32191470000000005</v>
      </c>
      <c r="R101" s="20">
        <v>-0.32195735000000003</v>
      </c>
      <c r="S101" s="20">
        <v>-0.322</v>
      </c>
      <c r="T101" s="20">
        <v>-0.44200000000000006</v>
      </c>
      <c r="U101" s="15"/>
      <c r="V101" s="31"/>
      <c r="W101" s="31"/>
      <c r="X101" s="36"/>
    </row>
    <row r="102" spans="2:24" ht="12">
      <c r="B102" s="31"/>
      <c r="C102" s="31"/>
      <c r="D102" s="36"/>
      <c r="E102" s="31" t="s">
        <v>10</v>
      </c>
      <c r="F102" s="31"/>
      <c r="G102" s="31"/>
      <c r="H102" s="31"/>
      <c r="I102" s="38"/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20">
        <v>0</v>
      </c>
      <c r="R102" s="20">
        <v>0</v>
      </c>
      <c r="S102" s="20">
        <v>0</v>
      </c>
      <c r="T102" s="20">
        <v>0</v>
      </c>
      <c r="U102" s="15"/>
      <c r="V102" s="31"/>
      <c r="W102" s="31"/>
      <c r="X102" s="36"/>
    </row>
    <row r="103" spans="2:24" ht="12">
      <c r="B103" s="31"/>
      <c r="C103" s="31"/>
      <c r="D103" s="36"/>
      <c r="E103" s="31" t="s">
        <v>12</v>
      </c>
      <c r="F103" s="31"/>
      <c r="G103" s="31"/>
      <c r="H103" s="31"/>
      <c r="I103" s="38"/>
      <c r="J103" s="37">
        <v>-73.4</v>
      </c>
      <c r="K103" s="37">
        <v>-23.8</v>
      </c>
      <c r="L103" s="37">
        <v>-73.5</v>
      </c>
      <c r="M103" s="37">
        <v>-65.1</v>
      </c>
      <c r="N103" s="37">
        <v>36.3</v>
      </c>
      <c r="O103" s="37">
        <v>-46.9</v>
      </c>
      <c r="P103" s="20">
        <v>-1.9</v>
      </c>
      <c r="Q103" s="20">
        <v>-2.2</v>
      </c>
      <c r="R103" s="20">
        <v>6.7</v>
      </c>
      <c r="S103" s="20">
        <v>0.6000000000000014</v>
      </c>
      <c r="T103" s="20">
        <v>-2.9</v>
      </c>
      <c r="U103" s="15"/>
      <c r="V103" s="31"/>
      <c r="W103" s="31"/>
      <c r="X103" s="36"/>
    </row>
    <row r="104" spans="2:24" ht="12">
      <c r="B104" s="31"/>
      <c r="C104" s="31"/>
      <c r="D104" s="36"/>
      <c r="F104" s="31" t="s">
        <v>241</v>
      </c>
      <c r="G104" s="31"/>
      <c r="H104" s="31"/>
      <c r="I104" s="38"/>
      <c r="J104" s="37">
        <v>-73.4</v>
      </c>
      <c r="K104" s="37">
        <v>-23.8</v>
      </c>
      <c r="L104" s="37">
        <v>-73.5</v>
      </c>
      <c r="M104" s="37">
        <v>-65.1</v>
      </c>
      <c r="N104" s="37">
        <v>36.3</v>
      </c>
      <c r="O104" s="37">
        <v>-46.9</v>
      </c>
      <c r="P104" s="37">
        <v>-1.9</v>
      </c>
      <c r="Q104" s="20">
        <v>-2.2</v>
      </c>
      <c r="R104" s="20">
        <v>6.7</v>
      </c>
      <c r="S104" s="20">
        <v>0.6000000000000014</v>
      </c>
      <c r="T104" s="20">
        <v>-2.9</v>
      </c>
      <c r="U104" s="15"/>
      <c r="V104" s="31"/>
      <c r="W104" s="31"/>
      <c r="X104" s="36"/>
    </row>
    <row r="105" spans="2:24" s="1" customFormat="1" ht="12">
      <c r="B105" s="76" t="s">
        <v>109</v>
      </c>
      <c r="C105" s="76" t="s">
        <v>60</v>
      </c>
      <c r="D105" s="76"/>
      <c r="E105" s="35"/>
      <c r="F105" s="35"/>
      <c r="G105" s="35"/>
      <c r="H105" s="35"/>
      <c r="I105" s="40"/>
      <c r="J105" s="41">
        <v>-173.6</v>
      </c>
      <c r="K105" s="41">
        <v>16.3</v>
      </c>
      <c r="L105" s="41">
        <v>583.5</v>
      </c>
      <c r="M105" s="41">
        <v>324.4</v>
      </c>
      <c r="N105" s="21">
        <v>-73.5</v>
      </c>
      <c r="O105" s="21">
        <v>375.54600000000005</v>
      </c>
      <c r="P105" s="21">
        <v>934.2677056577879</v>
      </c>
      <c r="Q105" s="21">
        <v>1813.2803054332455</v>
      </c>
      <c r="R105" s="21">
        <v>456.55427181451597</v>
      </c>
      <c r="S105" s="21">
        <v>-582.228143967437</v>
      </c>
      <c r="T105" s="21">
        <v>838.5955852995218</v>
      </c>
      <c r="U105" s="50"/>
      <c r="V105" s="76"/>
      <c r="W105" s="76"/>
      <c r="X105" s="76"/>
    </row>
    <row r="106" spans="2:24" ht="12">
      <c r="B106" s="31"/>
      <c r="C106" s="36" t="s">
        <v>266</v>
      </c>
      <c r="D106" s="36" t="s">
        <v>80</v>
      </c>
      <c r="E106" s="31"/>
      <c r="F106" s="31"/>
      <c r="G106" s="31"/>
      <c r="H106" s="31"/>
      <c r="I106" s="38"/>
      <c r="J106" s="37">
        <v>-544.7</v>
      </c>
      <c r="K106" s="37">
        <v>-386.3</v>
      </c>
      <c r="L106" s="37">
        <v>-171.4</v>
      </c>
      <c r="M106" s="37">
        <v>399.3</v>
      </c>
      <c r="N106" s="20">
        <v>-127.6</v>
      </c>
      <c r="O106" s="20">
        <v>517.7</v>
      </c>
      <c r="P106" s="20">
        <v>610.2618398103084</v>
      </c>
      <c r="Q106" s="20">
        <v>882.4317170954436</v>
      </c>
      <c r="R106" s="20">
        <v>126.80394809511259</v>
      </c>
      <c r="S106" s="20">
        <v>-877.4406204549273</v>
      </c>
      <c r="T106" s="20">
        <v>131.9535017930247</v>
      </c>
      <c r="U106" s="15"/>
      <c r="V106" s="35"/>
      <c r="W106" s="76"/>
      <c r="X106" s="76"/>
    </row>
    <row r="107" spans="2:24" ht="12">
      <c r="B107" s="31"/>
      <c r="C107" s="36"/>
      <c r="E107" s="36" t="s">
        <v>58</v>
      </c>
      <c r="F107" s="31"/>
      <c r="G107" s="31"/>
      <c r="H107" s="31"/>
      <c r="I107" s="38"/>
      <c r="J107" s="37">
        <v>0</v>
      </c>
      <c r="K107" s="37">
        <v>0</v>
      </c>
      <c r="L107" s="37">
        <v>0</v>
      </c>
      <c r="M107" s="37">
        <v>500</v>
      </c>
      <c r="N107" s="20">
        <v>0</v>
      </c>
      <c r="O107" s="20">
        <v>650</v>
      </c>
      <c r="P107" s="20">
        <v>904</v>
      </c>
      <c r="Q107" s="20">
        <v>999.2</v>
      </c>
      <c r="R107" s="20">
        <v>242.18821690513414</v>
      </c>
      <c r="S107" s="20">
        <v>-440.11650547363803</v>
      </c>
      <c r="T107" s="20">
        <v>184.48312</v>
      </c>
      <c r="U107" s="15"/>
      <c r="V107" s="31"/>
      <c r="W107" s="36"/>
      <c r="X107" s="36"/>
    </row>
    <row r="108" spans="2:24" ht="12">
      <c r="B108" s="31"/>
      <c r="C108" s="36"/>
      <c r="E108" s="36"/>
      <c r="F108" s="31" t="s">
        <v>178</v>
      </c>
      <c r="G108" s="31"/>
      <c r="H108" s="31"/>
      <c r="I108" s="38"/>
      <c r="J108" s="37">
        <v>0</v>
      </c>
      <c r="K108" s="37">
        <v>0</v>
      </c>
      <c r="L108" s="37">
        <v>0</v>
      </c>
      <c r="M108" s="37">
        <v>500</v>
      </c>
      <c r="N108" s="37">
        <v>0</v>
      </c>
      <c r="O108" s="37">
        <v>650</v>
      </c>
      <c r="P108" s="37">
        <v>904</v>
      </c>
      <c r="Q108" s="20">
        <v>999.2</v>
      </c>
      <c r="R108" s="20">
        <v>242.18821690513414</v>
      </c>
      <c r="S108" s="20">
        <v>-440.11650547363803</v>
      </c>
      <c r="T108" s="20">
        <v>184.48312</v>
      </c>
      <c r="U108" s="15"/>
      <c r="V108" s="31"/>
      <c r="W108" s="36"/>
      <c r="X108" s="36"/>
    </row>
    <row r="109" spans="2:24" ht="12.75">
      <c r="B109" s="31"/>
      <c r="C109" s="36"/>
      <c r="E109" s="36" t="s">
        <v>316</v>
      </c>
      <c r="F109" s="31"/>
      <c r="G109" s="31"/>
      <c r="H109" s="31"/>
      <c r="I109" s="38"/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20">
        <v>0</v>
      </c>
      <c r="R109" s="20">
        <v>0</v>
      </c>
      <c r="S109" s="20">
        <v>0</v>
      </c>
      <c r="T109" s="20">
        <v>0</v>
      </c>
      <c r="U109" s="15"/>
      <c r="V109" s="31"/>
      <c r="W109" s="36"/>
      <c r="X109" s="199"/>
    </row>
    <row r="110" spans="2:24" ht="12">
      <c r="B110" s="31"/>
      <c r="C110" s="31"/>
      <c r="E110" s="36" t="s">
        <v>59</v>
      </c>
      <c r="F110" s="31"/>
      <c r="G110" s="31"/>
      <c r="H110" s="31"/>
      <c r="I110" s="38"/>
      <c r="J110" s="37">
        <v>-544.7</v>
      </c>
      <c r="K110" s="37">
        <v>-386.3</v>
      </c>
      <c r="L110" s="37">
        <v>-171.4</v>
      </c>
      <c r="M110" s="37">
        <v>-100.7</v>
      </c>
      <c r="N110" s="20">
        <v>-127.6</v>
      </c>
      <c r="O110" s="20">
        <v>-132.3</v>
      </c>
      <c r="P110" s="20">
        <v>-293.73816018969165</v>
      </c>
      <c r="Q110" s="20">
        <v>-116.7682829045564</v>
      </c>
      <c r="R110" s="20">
        <v>-115.38426881002152</v>
      </c>
      <c r="S110" s="20">
        <v>-437.32411498128926</v>
      </c>
      <c r="T110" s="20">
        <v>-52.529618206975286</v>
      </c>
      <c r="U110" s="15"/>
      <c r="V110" s="31"/>
      <c r="W110" s="31"/>
      <c r="X110" s="36"/>
    </row>
    <row r="111" spans="2:24" ht="12">
      <c r="B111" s="31"/>
      <c r="C111" s="31"/>
      <c r="E111" s="36"/>
      <c r="F111" s="31" t="s">
        <v>9</v>
      </c>
      <c r="G111" s="31"/>
      <c r="H111" s="31"/>
      <c r="I111" s="38"/>
      <c r="J111" s="37">
        <v>-544.7</v>
      </c>
      <c r="K111" s="37">
        <v>-386.3</v>
      </c>
      <c r="L111" s="37">
        <v>-171.4</v>
      </c>
      <c r="M111" s="37">
        <v>-100.7</v>
      </c>
      <c r="N111" s="20">
        <v>-127.6</v>
      </c>
      <c r="O111" s="20">
        <v>-132.3</v>
      </c>
      <c r="P111" s="20">
        <v>-293.73816018969165</v>
      </c>
      <c r="Q111" s="20">
        <v>-116.7682829045564</v>
      </c>
      <c r="R111" s="20">
        <v>-115.38426881002152</v>
      </c>
      <c r="S111" s="20">
        <v>-208.74906972436486</v>
      </c>
      <c r="T111" s="20">
        <v>48.09548991725779</v>
      </c>
      <c r="U111" s="15"/>
      <c r="V111" s="31"/>
      <c r="W111" s="31"/>
      <c r="X111" s="36"/>
    </row>
    <row r="112" spans="2:24" ht="12">
      <c r="B112" s="31"/>
      <c r="C112" s="31"/>
      <c r="E112" s="36"/>
      <c r="G112" s="31" t="s">
        <v>241</v>
      </c>
      <c r="H112" s="31"/>
      <c r="I112" s="38"/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20">
        <v>0</v>
      </c>
      <c r="R112" s="20">
        <v>0</v>
      </c>
      <c r="S112" s="20">
        <v>0</v>
      </c>
      <c r="T112" s="20">
        <v>0</v>
      </c>
      <c r="U112" s="15"/>
      <c r="V112" s="31"/>
      <c r="W112" s="31"/>
      <c r="X112" s="36"/>
    </row>
    <row r="113" spans="2:24" ht="12">
      <c r="B113" s="31"/>
      <c r="C113" s="31"/>
      <c r="E113" s="36"/>
      <c r="G113" s="31" t="s">
        <v>242</v>
      </c>
      <c r="H113" s="31"/>
      <c r="I113" s="38"/>
      <c r="J113" s="37">
        <v>-544.7</v>
      </c>
      <c r="K113" s="37">
        <v>-386.3</v>
      </c>
      <c r="L113" s="37">
        <v>-171.4</v>
      </c>
      <c r="M113" s="37">
        <v>-100.7</v>
      </c>
      <c r="N113" s="37">
        <v>-127.6</v>
      </c>
      <c r="O113" s="37">
        <v>-132.3</v>
      </c>
      <c r="P113" s="37">
        <v>-293.73816018969165</v>
      </c>
      <c r="Q113" s="20">
        <v>-116.7682829045564</v>
      </c>
      <c r="R113" s="20">
        <v>-115.38426881002152</v>
      </c>
      <c r="S113" s="20">
        <v>-208.74906972436486</v>
      </c>
      <c r="T113" s="20">
        <v>48.09548991725779</v>
      </c>
      <c r="U113" s="15"/>
      <c r="V113" s="31"/>
      <c r="W113" s="31"/>
      <c r="X113" s="36"/>
    </row>
    <row r="114" spans="2:24" ht="12">
      <c r="B114" s="31"/>
      <c r="C114" s="36" t="s">
        <v>272</v>
      </c>
      <c r="D114" s="36" t="s">
        <v>306</v>
      </c>
      <c r="E114" s="31"/>
      <c r="F114" s="31"/>
      <c r="G114" s="31"/>
      <c r="H114" s="31"/>
      <c r="I114" s="38"/>
      <c r="J114" s="20">
        <v>371.1</v>
      </c>
      <c r="K114" s="20">
        <v>402.6</v>
      </c>
      <c r="L114" s="20">
        <v>754.9</v>
      </c>
      <c r="M114" s="20">
        <v>-74.9</v>
      </c>
      <c r="N114" s="20">
        <v>54.1</v>
      </c>
      <c r="O114" s="20">
        <v>-142.154</v>
      </c>
      <c r="P114" s="20">
        <v>324.00586584747987</v>
      </c>
      <c r="Q114" s="20">
        <v>930.8485883378015</v>
      </c>
      <c r="R114" s="20">
        <v>329.75032371940324</v>
      </c>
      <c r="S114" s="20">
        <v>295.2124764874904</v>
      </c>
      <c r="T114" s="20">
        <v>706.642083506497</v>
      </c>
      <c r="U114" s="15"/>
      <c r="V114" s="35"/>
      <c r="W114" s="76"/>
      <c r="X114" s="76"/>
    </row>
    <row r="115" spans="2:24" ht="12">
      <c r="B115" s="31"/>
      <c r="C115" s="31"/>
      <c r="E115" s="36" t="s">
        <v>58</v>
      </c>
      <c r="F115" s="31"/>
      <c r="G115" s="31"/>
      <c r="H115" s="31"/>
      <c r="I115" s="38"/>
      <c r="J115" s="37">
        <v>0</v>
      </c>
      <c r="K115" s="37">
        <v>0</v>
      </c>
      <c r="L115" s="37">
        <v>0</v>
      </c>
      <c r="M115" s="37">
        <v>300</v>
      </c>
      <c r="N115" s="20">
        <v>0</v>
      </c>
      <c r="O115" s="20">
        <v>0</v>
      </c>
      <c r="P115" s="20">
        <v>714</v>
      </c>
      <c r="Q115" s="20">
        <v>509.2</v>
      </c>
      <c r="R115" s="20">
        <v>644.6</v>
      </c>
      <c r="S115" s="20">
        <v>499.48464662345964</v>
      </c>
      <c r="T115" s="20">
        <v>500.22</v>
      </c>
      <c r="U115" s="15"/>
      <c r="V115" s="31"/>
      <c r="W115" s="31"/>
      <c r="X115" s="36"/>
    </row>
    <row r="116" spans="2:24" ht="12">
      <c r="B116" s="31"/>
      <c r="C116" s="31"/>
      <c r="E116" s="36"/>
      <c r="F116" s="31" t="s">
        <v>178</v>
      </c>
      <c r="G116" s="31"/>
      <c r="H116" s="31"/>
      <c r="I116" s="38"/>
      <c r="J116" s="37">
        <v>0</v>
      </c>
      <c r="K116" s="37">
        <v>0</v>
      </c>
      <c r="L116" s="37">
        <v>0</v>
      </c>
      <c r="M116" s="37">
        <v>300</v>
      </c>
      <c r="N116" s="37">
        <v>0</v>
      </c>
      <c r="O116" s="37">
        <v>0</v>
      </c>
      <c r="P116" s="37">
        <v>714</v>
      </c>
      <c r="Q116" s="20">
        <v>509.2</v>
      </c>
      <c r="R116" s="20">
        <v>644.6</v>
      </c>
      <c r="S116" s="20">
        <v>499.48464662345964</v>
      </c>
      <c r="T116" s="20">
        <v>500.22</v>
      </c>
      <c r="U116" s="15"/>
      <c r="V116" s="31"/>
      <c r="W116" s="31"/>
      <c r="X116" s="36"/>
    </row>
    <row r="117" spans="2:24" ht="12.75">
      <c r="B117" s="31"/>
      <c r="C117" s="31"/>
      <c r="E117" s="36" t="s">
        <v>316</v>
      </c>
      <c r="F117" s="31"/>
      <c r="G117" s="31"/>
      <c r="H117" s="31"/>
      <c r="I117" s="38"/>
      <c r="J117" s="37">
        <v>-23.5</v>
      </c>
      <c r="K117" s="37">
        <v>0</v>
      </c>
      <c r="L117" s="37">
        <v>-31.1</v>
      </c>
      <c r="M117" s="37">
        <v>-17.8</v>
      </c>
      <c r="N117" s="37">
        <v>-24.1</v>
      </c>
      <c r="O117" s="37">
        <v>-28.253999999999998</v>
      </c>
      <c r="P117" s="37">
        <v>-8.6</v>
      </c>
      <c r="Q117" s="20">
        <v>-6.2</v>
      </c>
      <c r="R117" s="20">
        <v>-109.68738675000017</v>
      </c>
      <c r="S117" s="20">
        <v>-201.69947179413512</v>
      </c>
      <c r="T117" s="20">
        <v>-22.495658493503015</v>
      </c>
      <c r="U117" s="15"/>
      <c r="V117" s="31"/>
      <c r="W117" s="31"/>
      <c r="X117" s="199"/>
    </row>
    <row r="118" spans="2:24" ht="12">
      <c r="B118" s="31"/>
      <c r="C118" s="31"/>
      <c r="E118" s="36" t="s">
        <v>59</v>
      </c>
      <c r="F118" s="31"/>
      <c r="G118" s="31"/>
      <c r="H118" s="31"/>
      <c r="I118" s="38"/>
      <c r="J118" s="20">
        <v>394.6</v>
      </c>
      <c r="K118" s="20">
        <v>402.6</v>
      </c>
      <c r="L118" s="20">
        <v>786</v>
      </c>
      <c r="M118" s="20">
        <v>-357.1</v>
      </c>
      <c r="N118" s="20">
        <v>78.2</v>
      </c>
      <c r="O118" s="20">
        <v>-113.9</v>
      </c>
      <c r="P118" s="20">
        <v>-381.3941341525201</v>
      </c>
      <c r="Q118" s="20">
        <v>427.84858833780163</v>
      </c>
      <c r="R118" s="20">
        <v>-205.16228953059658</v>
      </c>
      <c r="S118" s="20">
        <v>-2.572698341834041</v>
      </c>
      <c r="T118" s="20">
        <v>228.91774200000006</v>
      </c>
      <c r="U118" s="15"/>
      <c r="V118" s="31"/>
      <c r="W118" s="31"/>
      <c r="X118" s="36"/>
    </row>
    <row r="119" spans="2:24" ht="12">
      <c r="B119" s="31"/>
      <c r="C119" s="31"/>
      <c r="E119" s="36"/>
      <c r="F119" s="31" t="s">
        <v>8</v>
      </c>
      <c r="G119" s="31"/>
      <c r="H119" s="31"/>
      <c r="I119" s="38"/>
      <c r="J119" s="20">
        <v>391.4</v>
      </c>
      <c r="K119" s="20">
        <v>-211.2</v>
      </c>
      <c r="L119" s="20">
        <v>-108.5</v>
      </c>
      <c r="M119" s="20">
        <v>140.9</v>
      </c>
      <c r="N119" s="20">
        <v>124</v>
      </c>
      <c r="O119" s="20">
        <v>-74.3</v>
      </c>
      <c r="P119" s="20">
        <v>22.891416395901757</v>
      </c>
      <c r="Q119" s="20">
        <v>-60.633477478742755</v>
      </c>
      <c r="R119" s="20">
        <v>55.50142332977161</v>
      </c>
      <c r="S119" s="20">
        <v>173.8</v>
      </c>
      <c r="T119" s="20">
        <v>246.1</v>
      </c>
      <c r="U119" s="15"/>
      <c r="V119" s="31"/>
      <c r="W119" s="31"/>
      <c r="X119" s="36"/>
    </row>
    <row r="120" spans="2:24" ht="12">
      <c r="B120" s="31"/>
      <c r="C120" s="31"/>
      <c r="E120" s="36"/>
      <c r="G120" s="31" t="s">
        <v>241</v>
      </c>
      <c r="H120" s="31"/>
      <c r="I120" s="38"/>
      <c r="J120" s="37">
        <v>391.4</v>
      </c>
      <c r="K120" s="37">
        <v>-211.2</v>
      </c>
      <c r="L120" s="37">
        <v>-108.5</v>
      </c>
      <c r="M120" s="37">
        <v>140.9</v>
      </c>
      <c r="N120" s="37">
        <v>127.2</v>
      </c>
      <c r="O120" s="37">
        <v>-71.4</v>
      </c>
      <c r="P120" s="37">
        <v>25.7</v>
      </c>
      <c r="Q120" s="20">
        <v>-57.53347747874275</v>
      </c>
      <c r="R120" s="20">
        <v>102.5</v>
      </c>
      <c r="S120" s="20">
        <v>173.8</v>
      </c>
      <c r="T120" s="20">
        <v>246.1</v>
      </c>
      <c r="U120" s="15"/>
      <c r="V120" s="31"/>
      <c r="W120" s="31"/>
      <c r="X120" s="36"/>
    </row>
    <row r="121" spans="2:24" ht="12">
      <c r="B121" s="31"/>
      <c r="C121" s="31"/>
      <c r="E121" s="36"/>
      <c r="G121" s="31" t="s">
        <v>242</v>
      </c>
      <c r="H121" s="31"/>
      <c r="I121" s="38"/>
      <c r="J121" s="37"/>
      <c r="K121" s="37"/>
      <c r="L121" s="37"/>
      <c r="M121" s="37"/>
      <c r="N121" s="37">
        <v>-3.2</v>
      </c>
      <c r="O121" s="37">
        <v>-2.9</v>
      </c>
      <c r="P121" s="37">
        <v>-2.808583604098235</v>
      </c>
      <c r="Q121" s="20">
        <v>-3.1</v>
      </c>
      <c r="R121" s="20">
        <v>-46.99857667022834</v>
      </c>
      <c r="S121" s="20">
        <v>0</v>
      </c>
      <c r="T121" s="20">
        <v>0</v>
      </c>
      <c r="U121" s="15"/>
      <c r="V121" s="31"/>
      <c r="W121" s="31"/>
      <c r="X121" s="36"/>
    </row>
    <row r="122" spans="2:24" ht="12">
      <c r="B122" s="31"/>
      <c r="C122" s="31"/>
      <c r="E122" s="36"/>
      <c r="F122" s="31" t="s">
        <v>9</v>
      </c>
      <c r="G122" s="31"/>
      <c r="H122" s="31"/>
      <c r="I122" s="38"/>
      <c r="J122" s="37">
        <v>3.200000000000017</v>
      </c>
      <c r="K122" s="37">
        <v>613.8</v>
      </c>
      <c r="L122" s="37">
        <v>894.5</v>
      </c>
      <c r="M122" s="37">
        <v>-498</v>
      </c>
      <c r="N122" s="20">
        <v>-45.8</v>
      </c>
      <c r="O122" s="20">
        <v>-39.6</v>
      </c>
      <c r="P122" s="20">
        <v>-404.2855505484219</v>
      </c>
      <c r="Q122" s="20">
        <v>488.4820658165444</v>
      </c>
      <c r="R122" s="20">
        <v>-260.66371286036826</v>
      </c>
      <c r="S122" s="20">
        <v>-176.3726983418341</v>
      </c>
      <c r="T122" s="20">
        <v>-17.18225799999999</v>
      </c>
      <c r="U122" s="15"/>
      <c r="V122" s="31"/>
      <c r="W122" s="31"/>
      <c r="X122" s="36"/>
    </row>
    <row r="123" spans="2:24" ht="12">
      <c r="B123" s="31"/>
      <c r="C123" s="31"/>
      <c r="E123" s="36"/>
      <c r="G123" s="31" t="s">
        <v>241</v>
      </c>
      <c r="H123" s="31"/>
      <c r="I123" s="38"/>
      <c r="J123" s="37">
        <v>-251.1</v>
      </c>
      <c r="K123" s="37">
        <v>227.8</v>
      </c>
      <c r="L123" s="37">
        <v>26.300000000000068</v>
      </c>
      <c r="M123" s="37">
        <v>-331.2</v>
      </c>
      <c r="N123" s="37">
        <v>118.6</v>
      </c>
      <c r="O123" s="37">
        <v>-133</v>
      </c>
      <c r="P123" s="37">
        <v>20.6</v>
      </c>
      <c r="Q123" s="20">
        <v>306.2</v>
      </c>
      <c r="R123" s="20">
        <v>-509.8</v>
      </c>
      <c r="S123" s="20">
        <v>-61.5</v>
      </c>
      <c r="T123" s="20">
        <v>0</v>
      </c>
      <c r="U123" s="15"/>
      <c r="V123" s="31"/>
      <c r="W123" s="31"/>
      <c r="X123" s="36"/>
    </row>
    <row r="124" spans="2:24" ht="12">
      <c r="B124" s="31"/>
      <c r="C124" s="31"/>
      <c r="E124" s="36"/>
      <c r="G124" s="31" t="s">
        <v>242</v>
      </c>
      <c r="H124" s="31"/>
      <c r="I124" s="38"/>
      <c r="J124" s="37">
        <v>254.3</v>
      </c>
      <c r="K124" s="37">
        <v>386</v>
      </c>
      <c r="L124" s="37">
        <v>868.2</v>
      </c>
      <c r="M124" s="37">
        <v>-166.8</v>
      </c>
      <c r="N124" s="37">
        <v>-164.4</v>
      </c>
      <c r="O124" s="37">
        <v>93.4</v>
      </c>
      <c r="P124" s="37">
        <v>-424.8855505484219</v>
      </c>
      <c r="Q124" s="20">
        <v>182.28206581654447</v>
      </c>
      <c r="R124" s="20">
        <v>249.13628713963172</v>
      </c>
      <c r="S124" s="20">
        <v>-114.87269834183414</v>
      </c>
      <c r="T124" s="20">
        <v>-17.18225799999999</v>
      </c>
      <c r="U124" s="15"/>
      <c r="V124" s="31"/>
      <c r="W124" s="31"/>
      <c r="X124" s="36"/>
    </row>
    <row r="125" spans="2:24" s="1" customFormat="1" ht="12">
      <c r="B125" s="76" t="s">
        <v>441</v>
      </c>
      <c r="C125" s="76" t="s">
        <v>81</v>
      </c>
      <c r="D125" s="76"/>
      <c r="E125" s="35"/>
      <c r="F125" s="35"/>
      <c r="G125" s="35"/>
      <c r="H125" s="35"/>
      <c r="I125" s="40"/>
      <c r="J125" s="41">
        <v>-1810.9199812388767</v>
      </c>
      <c r="K125" s="41">
        <v>-1756.3929631526937</v>
      </c>
      <c r="L125" s="41">
        <v>-445.6514846510408</v>
      </c>
      <c r="M125" s="41">
        <v>-1301.364634850027</v>
      </c>
      <c r="N125" s="21">
        <v>-724.2411590616932</v>
      </c>
      <c r="O125" s="21">
        <v>-164.35201485189748</v>
      </c>
      <c r="P125" s="21">
        <v>-197.12650903751614</v>
      </c>
      <c r="Q125" s="21">
        <v>105.57460932555793</v>
      </c>
      <c r="R125" s="21">
        <v>566.0890666899995</v>
      </c>
      <c r="S125" s="21">
        <v>639.7188818556925</v>
      </c>
      <c r="T125" s="21">
        <v>-1020.3052128081064</v>
      </c>
      <c r="U125" s="50"/>
      <c r="V125" s="76"/>
      <c r="W125" s="76"/>
      <c r="X125" s="76"/>
    </row>
    <row r="126" spans="2:24" ht="12">
      <c r="B126" s="31"/>
      <c r="C126" s="31"/>
      <c r="D126" s="36" t="s">
        <v>90</v>
      </c>
      <c r="E126" s="31"/>
      <c r="F126" s="31"/>
      <c r="G126" s="31"/>
      <c r="H126" s="31"/>
      <c r="I126" s="38"/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20">
        <v>0</v>
      </c>
      <c r="R126" s="20">
        <v>0</v>
      </c>
      <c r="S126" s="20">
        <v>0</v>
      </c>
      <c r="T126" s="20">
        <v>0</v>
      </c>
      <c r="U126" s="15"/>
      <c r="V126" s="76"/>
      <c r="W126" s="76"/>
      <c r="X126" s="36"/>
    </row>
    <row r="127" spans="2:24" ht="12">
      <c r="B127" s="31"/>
      <c r="C127" s="31"/>
      <c r="D127" s="36" t="s">
        <v>58</v>
      </c>
      <c r="E127" s="31"/>
      <c r="F127" s="31"/>
      <c r="G127" s="31"/>
      <c r="H127" s="31"/>
      <c r="I127" s="38"/>
      <c r="J127" s="37">
        <v>54.7</v>
      </c>
      <c r="K127" s="37">
        <v>580.5</v>
      </c>
      <c r="L127" s="37">
        <v>270.4</v>
      </c>
      <c r="M127" s="37">
        <v>55</v>
      </c>
      <c r="N127" s="20">
        <v>4.8</v>
      </c>
      <c r="O127" s="20">
        <v>-34.2</v>
      </c>
      <c r="P127" s="20">
        <v>73.19437299999996</v>
      </c>
      <c r="Q127" s="20">
        <v>65.85741825299999</v>
      </c>
      <c r="R127" s="20">
        <v>641.94161323</v>
      </c>
      <c r="S127" s="20">
        <v>-119.72650976439024</v>
      </c>
      <c r="T127" s="20">
        <v>23.223518795261803</v>
      </c>
      <c r="U127" s="15"/>
      <c r="V127" s="31"/>
      <c r="W127" s="31"/>
      <c r="X127" s="36"/>
    </row>
    <row r="128" spans="2:24" ht="12">
      <c r="B128" s="31"/>
      <c r="C128" s="31"/>
      <c r="D128" s="36"/>
      <c r="E128" s="31" t="s">
        <v>247</v>
      </c>
      <c r="F128" s="31"/>
      <c r="G128" s="31"/>
      <c r="H128" s="31"/>
      <c r="I128" s="38"/>
      <c r="J128" s="37">
        <v>54.7</v>
      </c>
      <c r="K128" s="37">
        <v>183</v>
      </c>
      <c r="L128" s="37">
        <v>70.4</v>
      </c>
      <c r="M128" s="37">
        <v>55</v>
      </c>
      <c r="N128" s="37">
        <v>4.8</v>
      </c>
      <c r="O128" s="37">
        <v>-34.2</v>
      </c>
      <c r="P128" s="37">
        <v>78.19437299999996</v>
      </c>
      <c r="Q128" s="20">
        <v>74.05741825300001</v>
      </c>
      <c r="R128" s="20">
        <v>-58.05838676999998</v>
      </c>
      <c r="S128" s="20">
        <v>85.37200925999998</v>
      </c>
      <c r="T128" s="20">
        <v>-209.2764812047382</v>
      </c>
      <c r="U128" s="15"/>
      <c r="V128" s="31"/>
      <c r="W128" s="31"/>
      <c r="X128" s="36"/>
    </row>
    <row r="129" spans="2:24" ht="12">
      <c r="B129" s="31"/>
      <c r="C129" s="31"/>
      <c r="D129" s="36"/>
      <c r="E129" s="31" t="s">
        <v>248</v>
      </c>
      <c r="F129" s="31"/>
      <c r="G129" s="31"/>
      <c r="H129" s="31"/>
      <c r="I129" s="38"/>
      <c r="J129" s="37">
        <v>0</v>
      </c>
      <c r="K129" s="37">
        <v>397.5</v>
      </c>
      <c r="L129" s="37">
        <v>200</v>
      </c>
      <c r="M129" s="37">
        <v>0</v>
      </c>
      <c r="N129" s="37">
        <v>0</v>
      </c>
      <c r="O129" s="37">
        <v>0</v>
      </c>
      <c r="P129" s="37">
        <v>-5</v>
      </c>
      <c r="Q129" s="20">
        <v>-8.2</v>
      </c>
      <c r="R129" s="20">
        <v>700</v>
      </c>
      <c r="S129" s="20">
        <v>-205.09851902439024</v>
      </c>
      <c r="T129" s="20">
        <v>232.5</v>
      </c>
      <c r="U129" s="15"/>
      <c r="V129" s="31"/>
      <c r="W129" s="31"/>
      <c r="X129" s="36"/>
    </row>
    <row r="130" spans="2:24" ht="12.75">
      <c r="B130" s="31"/>
      <c r="C130" s="31"/>
      <c r="D130" s="36" t="s">
        <v>316</v>
      </c>
      <c r="E130" s="31"/>
      <c r="F130" s="31"/>
      <c r="G130" s="31"/>
      <c r="H130" s="31"/>
      <c r="I130" s="38"/>
      <c r="J130" s="37">
        <v>-1421.4199812388774</v>
      </c>
      <c r="K130" s="37">
        <v>-839.0929631526938</v>
      </c>
      <c r="L130" s="37">
        <v>-680.2514846510408</v>
      </c>
      <c r="M130" s="37">
        <v>-516.1632476875818</v>
      </c>
      <c r="N130" s="37">
        <v>-450.94115906169327</v>
      </c>
      <c r="O130" s="37">
        <v>-901.2520148518973</v>
      </c>
      <c r="P130" s="37">
        <v>-1572.773718949345</v>
      </c>
      <c r="Q130" s="20">
        <v>-1566.025442742585</v>
      </c>
      <c r="R130" s="20">
        <v>-245.51454654000008</v>
      </c>
      <c r="S130" s="20">
        <v>-493.81505103022124</v>
      </c>
      <c r="T130" s="20">
        <v>-941.5660162510698</v>
      </c>
      <c r="U130" s="15"/>
      <c r="V130" s="31"/>
      <c r="W130" s="31"/>
      <c r="X130" s="199"/>
    </row>
    <row r="131" spans="2:24" ht="12">
      <c r="B131" s="31"/>
      <c r="C131" s="31"/>
      <c r="D131" s="36" t="s">
        <v>59</v>
      </c>
      <c r="E131" s="31"/>
      <c r="F131" s="31"/>
      <c r="G131" s="31"/>
      <c r="H131" s="31"/>
      <c r="I131" s="38"/>
      <c r="J131" s="20">
        <v>-444.19999999999936</v>
      </c>
      <c r="K131" s="20">
        <v>-1497.8</v>
      </c>
      <c r="L131" s="20">
        <v>-35.8</v>
      </c>
      <c r="M131" s="20">
        <v>-840.2013871624451</v>
      </c>
      <c r="N131" s="20">
        <v>-278.1</v>
      </c>
      <c r="O131" s="20">
        <v>771.1</v>
      </c>
      <c r="P131" s="20">
        <v>1302.4528369118289</v>
      </c>
      <c r="Q131" s="20">
        <v>1605.742633815143</v>
      </c>
      <c r="R131" s="20">
        <v>169.6619999999996</v>
      </c>
      <c r="S131" s="20">
        <v>1253.260442650304</v>
      </c>
      <c r="T131" s="20">
        <v>-101.96271535229846</v>
      </c>
      <c r="U131" s="15"/>
      <c r="V131" s="31"/>
      <c r="W131" s="31"/>
      <c r="X131" s="36"/>
    </row>
    <row r="132" spans="2:24" ht="12">
      <c r="B132" s="31"/>
      <c r="C132" s="31"/>
      <c r="D132" s="36"/>
      <c r="E132" s="31" t="s">
        <v>9</v>
      </c>
      <c r="F132" s="31"/>
      <c r="G132" s="31"/>
      <c r="H132" s="31"/>
      <c r="I132" s="38"/>
      <c r="J132" s="20">
        <v>-325.3999999999994</v>
      </c>
      <c r="K132" s="20">
        <v>-1459.7</v>
      </c>
      <c r="L132" s="20">
        <v>3.3000000000000114</v>
      </c>
      <c r="M132" s="20">
        <v>-744.7013871624451</v>
      </c>
      <c r="N132" s="20">
        <v>-279.2</v>
      </c>
      <c r="O132" s="20">
        <v>736.2</v>
      </c>
      <c r="P132" s="20">
        <v>1290.152836911829</v>
      </c>
      <c r="Q132" s="20">
        <v>1484.942633815143</v>
      </c>
      <c r="R132" s="20">
        <v>260.46199999999976</v>
      </c>
      <c r="S132" s="20">
        <v>1279.660442650304</v>
      </c>
      <c r="T132" s="20">
        <v>-128.65368878193385</v>
      </c>
      <c r="U132" s="15"/>
      <c r="V132" s="31"/>
      <c r="W132" s="31"/>
      <c r="X132" s="36"/>
    </row>
    <row r="133" spans="2:24" ht="12">
      <c r="B133" s="31"/>
      <c r="C133" s="31"/>
      <c r="D133" s="36"/>
      <c r="F133" s="31" t="s">
        <v>241</v>
      </c>
      <c r="G133" s="31"/>
      <c r="H133" s="31"/>
      <c r="I133" s="38"/>
      <c r="J133" s="37">
        <v>-313.2999999999994</v>
      </c>
      <c r="K133" s="37">
        <v>-1601</v>
      </c>
      <c r="L133" s="37">
        <v>163.5</v>
      </c>
      <c r="M133" s="37">
        <v>-514.9</v>
      </c>
      <c r="N133" s="37">
        <v>168.2</v>
      </c>
      <c r="O133" s="37">
        <v>614.4</v>
      </c>
      <c r="P133" s="37">
        <v>191.1</v>
      </c>
      <c r="Q133" s="20">
        <v>1016.3</v>
      </c>
      <c r="R133" s="20">
        <v>-14.7</v>
      </c>
      <c r="S133" s="20">
        <v>-1132.1</v>
      </c>
      <c r="T133" s="20">
        <v>647.9237074800001</v>
      </c>
      <c r="U133" s="15"/>
      <c r="V133" s="31"/>
      <c r="W133" s="31"/>
      <c r="X133" s="36"/>
    </row>
    <row r="134" spans="2:24" ht="12">
      <c r="B134" s="31"/>
      <c r="C134" s="31"/>
      <c r="D134" s="36"/>
      <c r="F134" s="31" t="s">
        <v>242</v>
      </c>
      <c r="G134" s="31"/>
      <c r="H134" s="31"/>
      <c r="I134" s="38"/>
      <c r="J134" s="37">
        <v>-12.1</v>
      </c>
      <c r="K134" s="37">
        <v>141.3</v>
      </c>
      <c r="L134" s="37">
        <v>-160.2</v>
      </c>
      <c r="M134" s="37">
        <v>-229.8013871624452</v>
      </c>
      <c r="N134" s="37">
        <v>-447.4</v>
      </c>
      <c r="O134" s="37">
        <v>121.8</v>
      </c>
      <c r="P134" s="37">
        <v>1099.0528369118288</v>
      </c>
      <c r="Q134" s="20">
        <v>468.642633815143</v>
      </c>
      <c r="R134" s="20">
        <v>275.162</v>
      </c>
      <c r="S134" s="20">
        <v>2411.7604426503044</v>
      </c>
      <c r="T134" s="20">
        <v>-776.5773962619339</v>
      </c>
      <c r="U134" s="15"/>
      <c r="V134" s="31"/>
      <c r="W134" s="31"/>
      <c r="X134" s="36"/>
    </row>
    <row r="135" spans="2:24" ht="12">
      <c r="B135" s="31"/>
      <c r="C135" s="31"/>
      <c r="D135" s="36"/>
      <c r="E135" s="31" t="s">
        <v>10</v>
      </c>
      <c r="F135" s="31"/>
      <c r="G135" s="31"/>
      <c r="H135" s="31"/>
      <c r="I135" s="38"/>
      <c r="J135" s="37">
        <v>-2.9</v>
      </c>
      <c r="K135" s="37">
        <v>-2.3</v>
      </c>
      <c r="L135" s="37">
        <v>2.1</v>
      </c>
      <c r="M135" s="37">
        <v>-1.7</v>
      </c>
      <c r="N135" s="37">
        <v>1.1</v>
      </c>
      <c r="O135" s="37">
        <v>34.9</v>
      </c>
      <c r="P135" s="37">
        <v>12.3</v>
      </c>
      <c r="Q135" s="20">
        <v>120.8</v>
      </c>
      <c r="R135" s="20">
        <v>-90.8</v>
      </c>
      <c r="S135" s="20">
        <v>-26.4</v>
      </c>
      <c r="T135" s="20">
        <v>26.690973429635328</v>
      </c>
      <c r="U135" s="15"/>
      <c r="V135" s="31"/>
      <c r="W135" s="31"/>
      <c r="X135" s="36"/>
    </row>
    <row r="136" spans="2:24" ht="12">
      <c r="B136" s="31"/>
      <c r="C136" s="31"/>
      <c r="D136" s="36"/>
      <c r="E136" s="31" t="s">
        <v>12</v>
      </c>
      <c r="F136" s="31"/>
      <c r="G136" s="31"/>
      <c r="H136" s="31"/>
      <c r="I136" s="38"/>
      <c r="J136" s="37">
        <v>-115.9</v>
      </c>
      <c r="K136" s="37">
        <v>-35.8</v>
      </c>
      <c r="L136" s="37">
        <v>-41.2</v>
      </c>
      <c r="M136" s="37">
        <v>-93.8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15"/>
      <c r="V136" s="31"/>
      <c r="W136" s="31"/>
      <c r="X136" s="36"/>
    </row>
    <row r="137" spans="2:24" ht="12">
      <c r="B137" s="31"/>
      <c r="C137" s="31"/>
      <c r="D137" s="36"/>
      <c r="F137" s="31" t="s">
        <v>241</v>
      </c>
      <c r="G137" s="31"/>
      <c r="H137" s="31"/>
      <c r="I137" s="38"/>
      <c r="J137" s="37">
        <v>-115.9</v>
      </c>
      <c r="K137" s="37">
        <v>-35.8</v>
      </c>
      <c r="L137" s="37">
        <v>-41.2</v>
      </c>
      <c r="M137" s="37">
        <v>-93.8</v>
      </c>
      <c r="N137" s="37">
        <v>0</v>
      </c>
      <c r="O137" s="37">
        <v>0</v>
      </c>
      <c r="P137" s="37">
        <v>0</v>
      </c>
      <c r="Q137" s="20">
        <v>0</v>
      </c>
      <c r="R137" s="20">
        <v>0</v>
      </c>
      <c r="S137" s="20">
        <v>0</v>
      </c>
      <c r="T137" s="20">
        <v>0</v>
      </c>
      <c r="U137" s="15"/>
      <c r="V137" s="31"/>
      <c r="W137" s="31"/>
      <c r="X137" s="36"/>
    </row>
    <row r="138" spans="2:24" s="1" customFormat="1" ht="12">
      <c r="B138" s="76" t="s">
        <v>126</v>
      </c>
      <c r="C138" s="76" t="s">
        <v>308</v>
      </c>
      <c r="D138" s="76"/>
      <c r="E138" s="35"/>
      <c r="F138" s="35"/>
      <c r="G138" s="35"/>
      <c r="H138" s="35"/>
      <c r="I138" s="40"/>
      <c r="J138" s="41">
        <v>8315.019981238878</v>
      </c>
      <c r="K138" s="41">
        <v>10335.692963152695</v>
      </c>
      <c r="L138" s="41">
        <v>7954.651484651041</v>
      </c>
      <c r="M138" s="41">
        <v>12442.311817643445</v>
      </c>
      <c r="N138" s="21">
        <v>6321.8011590616925</v>
      </c>
      <c r="O138" s="21">
        <v>4487.106014851897</v>
      </c>
      <c r="P138" s="21">
        <v>1629.315392974734</v>
      </c>
      <c r="Q138" s="21">
        <v>4265.558961526439</v>
      </c>
      <c r="R138" s="21">
        <v>5713.2769455941825</v>
      </c>
      <c r="S138" s="21">
        <v>9147.601957700517</v>
      </c>
      <c r="T138" s="21">
        <v>11275.299167381261</v>
      </c>
      <c r="U138" s="50"/>
      <c r="V138" s="76"/>
      <c r="W138" s="76"/>
      <c r="X138" s="76"/>
    </row>
    <row r="139" spans="2:24" ht="12">
      <c r="B139" s="31"/>
      <c r="C139" s="31" t="s">
        <v>438</v>
      </c>
      <c r="D139" s="31" t="s">
        <v>309</v>
      </c>
      <c r="E139" s="31"/>
      <c r="F139" s="31"/>
      <c r="G139" s="31"/>
      <c r="H139" s="31"/>
      <c r="I139" s="38"/>
      <c r="J139" s="37">
        <v>8315.019981238878</v>
      </c>
      <c r="K139" s="37">
        <v>10335.692963152695</v>
      </c>
      <c r="L139" s="37">
        <v>7954.651484651041</v>
      </c>
      <c r="M139" s="37">
        <v>12442.311817643445</v>
      </c>
      <c r="N139" s="20">
        <v>6321.8011590616925</v>
      </c>
      <c r="O139" s="20">
        <v>4487.106014851897</v>
      </c>
      <c r="P139" s="20">
        <v>1629.3153929747339</v>
      </c>
      <c r="Q139" s="20">
        <v>4265.558961526439</v>
      </c>
      <c r="R139" s="20">
        <v>5713.2769455941825</v>
      </c>
      <c r="S139" s="20">
        <v>9147.601957700517</v>
      </c>
      <c r="T139" s="20">
        <v>11275.299167381261</v>
      </c>
      <c r="U139" s="15"/>
      <c r="V139" s="35"/>
      <c r="W139" s="35"/>
      <c r="X139" s="35"/>
    </row>
    <row r="140" spans="2:24" ht="12">
      <c r="B140" s="31"/>
      <c r="C140" s="31"/>
      <c r="E140" s="36" t="s">
        <v>90</v>
      </c>
      <c r="F140" s="31"/>
      <c r="G140" s="31"/>
      <c r="H140" s="31"/>
      <c r="I140" s="38"/>
      <c r="J140" s="37">
        <v>4814.616</v>
      </c>
      <c r="K140" s="37">
        <v>5271.4</v>
      </c>
      <c r="L140" s="37">
        <v>4627.817978</v>
      </c>
      <c r="M140" s="37">
        <v>8761.016217839997</v>
      </c>
      <c r="N140" s="20">
        <v>4860</v>
      </c>
      <c r="O140" s="20">
        <v>4199.8</v>
      </c>
      <c r="P140" s="20">
        <v>2549.9231424110794</v>
      </c>
      <c r="Q140" s="20">
        <v>4307.418606851868</v>
      </c>
      <c r="R140" s="20">
        <v>7172.719415451253</v>
      </c>
      <c r="S140" s="20">
        <v>6959.601974113806</v>
      </c>
      <c r="T140" s="20">
        <v>7951.6602800661385</v>
      </c>
      <c r="U140" s="15"/>
      <c r="V140" s="31"/>
      <c r="W140" s="31"/>
      <c r="X140" s="36"/>
    </row>
    <row r="141" spans="2:24" ht="12">
      <c r="B141" s="31"/>
      <c r="C141" s="31"/>
      <c r="E141" s="36"/>
      <c r="F141" s="31" t="s">
        <v>243</v>
      </c>
      <c r="G141" s="31"/>
      <c r="H141" s="31"/>
      <c r="I141" s="38"/>
      <c r="J141" s="37">
        <v>4516.6</v>
      </c>
      <c r="K141" s="37">
        <v>4992.6</v>
      </c>
      <c r="L141" s="37">
        <v>4496.4</v>
      </c>
      <c r="M141" s="37">
        <v>9143.957042839997</v>
      </c>
      <c r="N141" s="37">
        <v>3987.6</v>
      </c>
      <c r="O141" s="37">
        <v>4528.6</v>
      </c>
      <c r="P141" s="37">
        <v>2675.79614241108</v>
      </c>
      <c r="Q141" s="20">
        <v>4881.5706068518675</v>
      </c>
      <c r="R141" s="20">
        <v>7194.499415451252</v>
      </c>
      <c r="S141" s="20">
        <v>7335.214974113806</v>
      </c>
      <c r="T141" s="20">
        <v>9414.867514066138</v>
      </c>
      <c r="U141" s="15"/>
      <c r="V141" s="31"/>
      <c r="W141" s="31"/>
      <c r="X141" s="36"/>
    </row>
    <row r="142" spans="2:24" ht="12">
      <c r="B142" s="31"/>
      <c r="C142" s="31"/>
      <c r="E142" s="36"/>
      <c r="F142" s="31" t="s">
        <v>6</v>
      </c>
      <c r="G142" s="31"/>
      <c r="H142" s="31"/>
      <c r="I142" s="38"/>
      <c r="J142" s="37">
        <v>298.016</v>
      </c>
      <c r="K142" s="37">
        <v>278.8</v>
      </c>
      <c r="L142" s="37">
        <v>131.417978</v>
      </c>
      <c r="M142" s="37">
        <v>-382.940825</v>
      </c>
      <c r="N142" s="37">
        <v>872.4</v>
      </c>
      <c r="O142" s="37">
        <v>-328.8</v>
      </c>
      <c r="P142" s="37">
        <v>-125.87299999999999</v>
      </c>
      <c r="Q142" s="20">
        <v>-574.152</v>
      </c>
      <c r="R142" s="20">
        <v>-21.78</v>
      </c>
      <c r="S142" s="20">
        <v>-375.61300000000006</v>
      </c>
      <c r="T142" s="20">
        <v>-1463.2072339999997</v>
      </c>
      <c r="U142" s="15"/>
      <c r="V142" s="31"/>
      <c r="W142" s="31"/>
      <c r="X142" s="36"/>
    </row>
    <row r="143" spans="2:24" ht="12">
      <c r="B143" s="31"/>
      <c r="C143" s="31"/>
      <c r="E143" s="36" t="s">
        <v>58</v>
      </c>
      <c r="F143" s="31"/>
      <c r="G143" s="31"/>
      <c r="H143" s="31"/>
      <c r="I143" s="38"/>
      <c r="J143" s="37">
        <v>1214</v>
      </c>
      <c r="K143" s="37">
        <v>2033.7</v>
      </c>
      <c r="L143" s="37">
        <v>571.6</v>
      </c>
      <c r="M143" s="37">
        <v>1722.7</v>
      </c>
      <c r="N143" s="20">
        <v>-132.1</v>
      </c>
      <c r="O143" s="20">
        <v>909.5</v>
      </c>
      <c r="P143" s="20">
        <v>-692.67980634</v>
      </c>
      <c r="Q143" s="20">
        <v>479.42462926999985</v>
      </c>
      <c r="R143" s="20">
        <v>-406.95761410800003</v>
      </c>
      <c r="S143" s="20">
        <v>1654.8096041015447</v>
      </c>
      <c r="T143" s="20">
        <v>132.06974883579028</v>
      </c>
      <c r="U143" s="15"/>
      <c r="V143" s="31"/>
      <c r="W143" s="31"/>
      <c r="X143" s="36"/>
    </row>
    <row r="144" spans="2:24" ht="12">
      <c r="B144" s="31"/>
      <c r="C144" s="31"/>
      <c r="E144" s="36"/>
      <c r="F144" s="31" t="s">
        <v>244</v>
      </c>
      <c r="G144" s="31"/>
      <c r="H144" s="31"/>
      <c r="I144" s="38"/>
      <c r="J144" s="37">
        <v>645</v>
      </c>
      <c r="K144" s="37">
        <v>1537.4</v>
      </c>
      <c r="L144" s="37">
        <v>510</v>
      </c>
      <c r="M144" s="37">
        <v>468.6</v>
      </c>
      <c r="N144" s="37">
        <v>-432.1</v>
      </c>
      <c r="O144" s="37">
        <v>-182.9</v>
      </c>
      <c r="P144" s="37">
        <v>-398.51480634000006</v>
      </c>
      <c r="Q144" s="20">
        <v>243.6830593</v>
      </c>
      <c r="R144" s="20">
        <v>65.67406294199994</v>
      </c>
      <c r="S144" s="20">
        <v>1674.2430798660005</v>
      </c>
      <c r="T144" s="20">
        <v>271.8597488357903</v>
      </c>
      <c r="U144" s="15"/>
      <c r="V144" s="31"/>
      <c r="W144" s="31"/>
      <c r="X144" s="36"/>
    </row>
    <row r="145" spans="2:24" ht="12">
      <c r="B145" s="31"/>
      <c r="C145" s="31"/>
      <c r="E145" s="36"/>
      <c r="F145" s="31" t="s">
        <v>178</v>
      </c>
      <c r="G145" s="31"/>
      <c r="H145" s="31"/>
      <c r="I145" s="38"/>
      <c r="J145" s="37">
        <v>569</v>
      </c>
      <c r="K145" s="37">
        <v>496.3</v>
      </c>
      <c r="L145" s="37">
        <v>61.6</v>
      </c>
      <c r="M145" s="37">
        <v>1254.1</v>
      </c>
      <c r="N145" s="37">
        <v>300</v>
      </c>
      <c r="O145" s="37">
        <v>1092.4</v>
      </c>
      <c r="P145" s="37">
        <v>-294.165</v>
      </c>
      <c r="Q145" s="20">
        <v>235.74156996999983</v>
      </c>
      <c r="R145" s="20">
        <v>-472.6316770499999</v>
      </c>
      <c r="S145" s="20">
        <v>-19.433475764455608</v>
      </c>
      <c r="T145" s="20">
        <v>-139.79</v>
      </c>
      <c r="U145" s="15"/>
      <c r="V145" s="31"/>
      <c r="W145" s="31"/>
      <c r="X145" s="36"/>
    </row>
    <row r="146" spans="2:24" ht="12.75">
      <c r="B146" s="31"/>
      <c r="C146" s="31"/>
      <c r="E146" s="36" t="s">
        <v>316</v>
      </c>
      <c r="F146" s="31"/>
      <c r="G146" s="31"/>
      <c r="H146" s="31"/>
      <c r="I146" s="38"/>
      <c r="J146" s="37">
        <v>-102.78001876112283</v>
      </c>
      <c r="K146" s="37">
        <v>-75.00703684730618</v>
      </c>
      <c r="L146" s="37">
        <v>-42.54851534895914</v>
      </c>
      <c r="M146" s="37">
        <v>-31.136752312418228</v>
      </c>
      <c r="N146" s="37">
        <v>-35.258840938306754</v>
      </c>
      <c r="O146" s="37">
        <v>-188.39398514810256</v>
      </c>
      <c r="P146" s="37">
        <v>-330.726281050655</v>
      </c>
      <c r="Q146" s="20">
        <v>-150.1745572574149</v>
      </c>
      <c r="R146" s="20">
        <v>-367.70596911999996</v>
      </c>
      <c r="S146" s="20">
        <v>-611.463299154427</v>
      </c>
      <c r="T146" s="20">
        <v>-232.8874157385006</v>
      </c>
      <c r="U146" s="15"/>
      <c r="V146" s="31"/>
      <c r="W146" s="31"/>
      <c r="X146" s="199"/>
    </row>
    <row r="147" spans="2:24" ht="12">
      <c r="B147" s="31"/>
      <c r="C147" s="31"/>
      <c r="E147" s="36" t="s">
        <v>59</v>
      </c>
      <c r="F147" s="31"/>
      <c r="G147" s="31"/>
      <c r="H147" s="31"/>
      <c r="I147" s="38"/>
      <c r="J147" s="37">
        <v>2389.184</v>
      </c>
      <c r="K147" s="20">
        <v>3105.6</v>
      </c>
      <c r="L147" s="20">
        <v>2797.7820219999994</v>
      </c>
      <c r="M147" s="20">
        <v>1989.7323521158685</v>
      </c>
      <c r="N147" s="20">
        <v>1629.16</v>
      </c>
      <c r="O147" s="20">
        <v>-433.8</v>
      </c>
      <c r="P147" s="20">
        <v>102.7983379543096</v>
      </c>
      <c r="Q147" s="20">
        <v>-371.1097173380142</v>
      </c>
      <c r="R147" s="20">
        <v>-684.7788866290695</v>
      </c>
      <c r="S147" s="20">
        <v>1144.6536786395936</v>
      </c>
      <c r="T147" s="20">
        <v>3424.4565542178334</v>
      </c>
      <c r="U147" s="15"/>
      <c r="V147" s="31"/>
      <c r="W147" s="31"/>
      <c r="X147" s="36"/>
    </row>
    <row r="148" spans="2:24" ht="12">
      <c r="B148" s="31"/>
      <c r="C148" s="31"/>
      <c r="E148" s="36"/>
      <c r="F148" s="31" t="s">
        <v>8</v>
      </c>
      <c r="G148" s="31"/>
      <c r="H148" s="31"/>
      <c r="I148" s="38"/>
      <c r="J148" s="37">
        <v>448</v>
      </c>
      <c r="K148" s="20">
        <v>98.49999999999966</v>
      </c>
      <c r="L148" s="20">
        <v>-486</v>
      </c>
      <c r="M148" s="20">
        <v>-373.16</v>
      </c>
      <c r="N148" s="20">
        <v>147.36</v>
      </c>
      <c r="O148" s="20">
        <v>-187.3</v>
      </c>
      <c r="P148" s="20">
        <v>-82.48199999999974</v>
      </c>
      <c r="Q148" s="20">
        <v>25.728000000000037</v>
      </c>
      <c r="R148" s="20">
        <v>775.71704679416</v>
      </c>
      <c r="S148" s="20">
        <v>491.0341532058393</v>
      </c>
      <c r="T148" s="20">
        <v>1042.9728773378336</v>
      </c>
      <c r="U148" s="15"/>
      <c r="V148" s="31"/>
      <c r="W148" s="31"/>
      <c r="X148" s="36"/>
    </row>
    <row r="149" spans="2:24" ht="12">
      <c r="B149" s="31"/>
      <c r="C149" s="31"/>
      <c r="E149" s="36"/>
      <c r="G149" s="31" t="s">
        <v>241</v>
      </c>
      <c r="H149" s="31"/>
      <c r="I149" s="38"/>
      <c r="J149" s="37">
        <v>448</v>
      </c>
      <c r="K149" s="37">
        <v>98.49999999999966</v>
      </c>
      <c r="L149" s="37">
        <v>-486</v>
      </c>
      <c r="M149" s="37">
        <v>-373.16</v>
      </c>
      <c r="N149" s="37">
        <v>195.56</v>
      </c>
      <c r="O149" s="37">
        <v>-156.4</v>
      </c>
      <c r="P149" s="37">
        <v>52.42000000000023</v>
      </c>
      <c r="Q149" s="20">
        <v>159.48</v>
      </c>
      <c r="R149" s="20">
        <v>826.7470467941598</v>
      </c>
      <c r="S149" s="20">
        <v>620.8521532058393</v>
      </c>
      <c r="T149" s="20">
        <v>1177.6053491238335</v>
      </c>
      <c r="U149" s="15"/>
      <c r="V149" s="31"/>
      <c r="W149" s="31"/>
      <c r="X149" s="36"/>
    </row>
    <row r="150" spans="2:24" ht="12">
      <c r="B150" s="31"/>
      <c r="C150" s="31"/>
      <c r="E150" s="36"/>
      <c r="G150" s="31" t="s">
        <v>242</v>
      </c>
      <c r="H150" s="31"/>
      <c r="I150" s="38"/>
      <c r="J150" s="37"/>
      <c r="K150" s="37"/>
      <c r="L150" s="37"/>
      <c r="M150" s="37"/>
      <c r="N150" s="37">
        <v>-48.2</v>
      </c>
      <c r="O150" s="37">
        <v>-30.9</v>
      </c>
      <c r="P150" s="37">
        <v>-134.902</v>
      </c>
      <c r="Q150" s="20">
        <v>-133.75200000000012</v>
      </c>
      <c r="R150" s="20">
        <v>-51.03</v>
      </c>
      <c r="S150" s="20">
        <v>-129.81799999999998</v>
      </c>
      <c r="T150" s="20">
        <v>-134.632471786</v>
      </c>
      <c r="U150" s="15"/>
      <c r="V150" s="31"/>
      <c r="W150" s="31"/>
      <c r="X150" s="36"/>
    </row>
    <row r="151" spans="2:24" ht="12">
      <c r="B151" s="31"/>
      <c r="C151" s="31"/>
      <c r="E151" s="36"/>
      <c r="F151" s="31" t="s">
        <v>9</v>
      </c>
      <c r="G151" s="31"/>
      <c r="H151" s="31"/>
      <c r="I151" s="38"/>
      <c r="J151" s="20">
        <v>1979.6840000000004</v>
      </c>
      <c r="K151" s="20">
        <v>3007.1</v>
      </c>
      <c r="L151" s="20">
        <v>3306.5820219999996</v>
      </c>
      <c r="M151" s="20">
        <v>2362.8923521158686</v>
      </c>
      <c r="N151" s="20">
        <v>1481.8</v>
      </c>
      <c r="O151" s="20">
        <v>-246.5</v>
      </c>
      <c r="P151" s="20">
        <v>185.2803379543093</v>
      </c>
      <c r="Q151" s="20">
        <v>-396.8377173380143</v>
      </c>
      <c r="R151" s="20">
        <v>-1460.4959334232292</v>
      </c>
      <c r="S151" s="20">
        <v>653.6195254337542</v>
      </c>
      <c r="T151" s="20">
        <v>2381.48367688</v>
      </c>
      <c r="U151" s="15"/>
      <c r="V151" s="31"/>
      <c r="W151" s="31"/>
      <c r="X151" s="36"/>
    </row>
    <row r="152" spans="2:24" ht="12">
      <c r="B152" s="31"/>
      <c r="C152" s="31"/>
      <c r="E152" s="36"/>
      <c r="G152" s="31" t="s">
        <v>241</v>
      </c>
      <c r="H152" s="31"/>
      <c r="I152" s="38"/>
      <c r="J152" s="37">
        <v>-57.7</v>
      </c>
      <c r="K152" s="37">
        <v>56.6</v>
      </c>
      <c r="L152" s="37">
        <v>181.9</v>
      </c>
      <c r="M152" s="37">
        <v>557.9</v>
      </c>
      <c r="N152" s="37">
        <v>1148</v>
      </c>
      <c r="O152" s="37">
        <v>-269.5</v>
      </c>
      <c r="P152" s="37">
        <v>798.4</v>
      </c>
      <c r="Q152" s="20">
        <v>459.2</v>
      </c>
      <c r="R152" s="20">
        <v>219.9</v>
      </c>
      <c r="S152" s="20">
        <v>127.4</v>
      </c>
      <c r="T152" s="20">
        <v>73.2654918800001</v>
      </c>
      <c r="U152" s="15"/>
      <c r="V152" s="31"/>
      <c r="W152" s="31"/>
      <c r="X152" s="36"/>
    </row>
    <row r="153" spans="2:24" ht="12">
      <c r="B153" s="36"/>
      <c r="C153" s="36"/>
      <c r="E153" s="36"/>
      <c r="G153" s="36" t="s">
        <v>242</v>
      </c>
      <c r="H153" s="36"/>
      <c r="I153" s="37"/>
      <c r="J153" s="37">
        <v>2037.3840000000005</v>
      </c>
      <c r="K153" s="37">
        <v>2950.5</v>
      </c>
      <c r="L153" s="37">
        <v>3124.6820219999995</v>
      </c>
      <c r="M153" s="37">
        <v>1804.9923521158685</v>
      </c>
      <c r="N153" s="37">
        <v>333.8</v>
      </c>
      <c r="O153" s="37">
        <v>23</v>
      </c>
      <c r="P153" s="37">
        <v>-613.1196620456907</v>
      </c>
      <c r="Q153" s="20">
        <v>-856.0377173380143</v>
      </c>
      <c r="R153" s="20">
        <v>-1680.395933423229</v>
      </c>
      <c r="S153" s="20">
        <v>526.2195254337539</v>
      </c>
      <c r="T153" s="20">
        <v>2308.218185</v>
      </c>
      <c r="U153" s="15"/>
      <c r="V153" s="31"/>
      <c r="W153" s="31"/>
      <c r="X153" s="36"/>
    </row>
    <row r="154" spans="2:24" ht="12">
      <c r="B154" s="31"/>
      <c r="C154" s="31"/>
      <c r="E154" s="31"/>
      <c r="F154" s="31" t="s">
        <v>12</v>
      </c>
      <c r="G154" s="31"/>
      <c r="H154" s="31"/>
      <c r="I154" s="38"/>
      <c r="J154" s="37">
        <v>-38.5</v>
      </c>
      <c r="K154" s="37">
        <v>0</v>
      </c>
      <c r="L154" s="37">
        <v>-22.8</v>
      </c>
      <c r="M154" s="37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15"/>
      <c r="V154" s="31"/>
      <c r="W154" s="31"/>
      <c r="X154" s="36"/>
    </row>
    <row r="155" spans="2:24" ht="12">
      <c r="B155" s="31"/>
      <c r="C155" s="31"/>
      <c r="E155" s="31"/>
      <c r="G155" s="31" t="s">
        <v>241</v>
      </c>
      <c r="H155" s="31"/>
      <c r="I155" s="38"/>
      <c r="J155" s="37">
        <v>-38.5</v>
      </c>
      <c r="K155" s="37">
        <v>0</v>
      </c>
      <c r="L155" s="37">
        <v>-22.8</v>
      </c>
      <c r="M155" s="37">
        <v>0</v>
      </c>
      <c r="N155" s="37">
        <v>0</v>
      </c>
      <c r="O155" s="37">
        <v>0</v>
      </c>
      <c r="P155" s="37">
        <v>0</v>
      </c>
      <c r="Q155" s="20">
        <v>0</v>
      </c>
      <c r="R155" s="20">
        <v>0</v>
      </c>
      <c r="S155" s="20">
        <v>0</v>
      </c>
      <c r="T155" s="20">
        <v>0</v>
      </c>
      <c r="U155" s="15"/>
      <c r="V155" s="31"/>
      <c r="W155" s="31"/>
      <c r="X155" s="31"/>
    </row>
    <row r="156" spans="1:24" ht="7.5" customHeight="1">
      <c r="A156" s="25"/>
      <c r="B156" s="25"/>
      <c r="C156" s="25"/>
      <c r="D156" s="25"/>
      <c r="E156" s="25"/>
      <c r="F156" s="25"/>
      <c r="G156" s="25"/>
      <c r="H156" s="33"/>
      <c r="I156" s="33"/>
      <c r="J156" s="33"/>
      <c r="K156" s="33"/>
      <c r="L156" s="33"/>
      <c r="M156" s="33"/>
      <c r="N156" s="33"/>
      <c r="O156" s="33"/>
      <c r="P156" s="33"/>
      <c r="Q156" s="34"/>
      <c r="R156" s="34"/>
      <c r="S156" s="13"/>
      <c r="T156" s="34"/>
      <c r="U156" s="15"/>
      <c r="V156" s="31"/>
      <c r="W156" s="31"/>
      <c r="X156" s="31"/>
    </row>
    <row r="157" spans="2:24" ht="12.75">
      <c r="B157" s="31" t="s">
        <v>117</v>
      </c>
      <c r="C157" s="31" t="s">
        <v>471</v>
      </c>
      <c r="D157" s="200"/>
      <c r="E157" s="200"/>
      <c r="F157" s="200"/>
      <c r="G157" s="200"/>
      <c r="H157" s="200"/>
      <c r="I157" s="201"/>
      <c r="J157" s="37">
        <v>3063.7091743836236</v>
      </c>
      <c r="K157" s="37">
        <v>3422</v>
      </c>
      <c r="L157" s="37">
        <v>4160.3</v>
      </c>
      <c r="M157" s="37">
        <v>974.6767883921739</v>
      </c>
      <c r="N157" s="37">
        <v>450.7174887642042</v>
      </c>
      <c r="O157" s="37">
        <v>1957.9054594011036</v>
      </c>
      <c r="P157" s="37">
        <v>1435.7062117042726</v>
      </c>
      <c r="Q157" s="37">
        <v>1511.0886723380263</v>
      </c>
      <c r="R157" s="37">
        <v>-1810.0260301252656</v>
      </c>
      <c r="S157" s="37">
        <v>-92.69188480128105</v>
      </c>
      <c r="T157" s="37">
        <v>-6805.409172260139</v>
      </c>
      <c r="U157" s="202"/>
      <c r="V157" s="203"/>
      <c r="W157" s="203"/>
      <c r="X157" s="203"/>
    </row>
    <row r="158" spans="2:24" ht="12.75">
      <c r="B158" s="31"/>
      <c r="C158" s="31"/>
      <c r="D158" s="31"/>
      <c r="E158" s="31"/>
      <c r="F158" s="31"/>
      <c r="G158" s="31"/>
      <c r="H158" s="31"/>
      <c r="I158" s="38"/>
      <c r="J158" s="37"/>
      <c r="K158" s="37"/>
      <c r="L158" s="37"/>
      <c r="M158" s="37"/>
      <c r="N158" s="37"/>
      <c r="O158" s="37"/>
      <c r="P158" s="37"/>
      <c r="Q158" s="37"/>
      <c r="R158" s="13"/>
      <c r="S158" s="13"/>
      <c r="T158" s="13"/>
      <c r="U158" s="202"/>
      <c r="V158" s="202"/>
      <c r="W158" s="202"/>
      <c r="X158" s="202"/>
    </row>
    <row r="159" spans="3:24" s="1" customFormat="1" ht="12.75">
      <c r="C159" s="76" t="s">
        <v>443</v>
      </c>
      <c r="D159" s="76" t="s">
        <v>79</v>
      </c>
      <c r="E159" s="76"/>
      <c r="F159" s="35"/>
      <c r="G159" s="35"/>
      <c r="H159" s="35"/>
      <c r="I159" s="40"/>
      <c r="J159" s="41">
        <v>-2670.1</v>
      </c>
      <c r="K159" s="41">
        <v>-3343.9</v>
      </c>
      <c r="L159" s="41">
        <v>2120.3</v>
      </c>
      <c r="M159" s="41">
        <v>672</v>
      </c>
      <c r="N159" s="41">
        <v>-300.72191435</v>
      </c>
      <c r="O159" s="41">
        <v>548.87804265</v>
      </c>
      <c r="P159" s="41">
        <v>-200.82195734999993</v>
      </c>
      <c r="Q159" s="41">
        <v>302.97808530000015</v>
      </c>
      <c r="R159" s="41">
        <v>197.15804265</v>
      </c>
      <c r="S159" s="41">
        <v>-1715.4219999999998</v>
      </c>
      <c r="T159" s="41">
        <v>-1998.0919292526512</v>
      </c>
      <c r="U159" s="204"/>
      <c r="V159" s="204"/>
      <c r="W159" s="204"/>
      <c r="X159" s="205"/>
    </row>
    <row r="160" spans="3:24" ht="12.75">
      <c r="C160" s="31"/>
      <c r="D160" s="31"/>
      <c r="E160" s="36" t="s">
        <v>240</v>
      </c>
      <c r="F160" s="31"/>
      <c r="G160" s="31"/>
      <c r="H160" s="31"/>
      <c r="I160" s="38"/>
      <c r="J160" s="37">
        <v>-1122</v>
      </c>
      <c r="K160" s="37">
        <v>-3319.7</v>
      </c>
      <c r="L160" s="37">
        <v>2194.1</v>
      </c>
      <c r="M160" s="37">
        <v>737.5</v>
      </c>
      <c r="N160" s="37">
        <v>-336.7</v>
      </c>
      <c r="O160" s="37">
        <v>596.1</v>
      </c>
      <c r="P160" s="37">
        <v>-198.6</v>
      </c>
      <c r="Q160" s="37">
        <v>365.6</v>
      </c>
      <c r="R160" s="37">
        <v>190.78</v>
      </c>
      <c r="S160" s="37">
        <v>-1715.7</v>
      </c>
      <c r="T160" s="37">
        <v>-1997.4499292526511</v>
      </c>
      <c r="U160" s="202"/>
      <c r="V160" s="202"/>
      <c r="W160" s="199"/>
      <c r="X160" s="202"/>
    </row>
    <row r="161" spans="3:24" ht="12.75">
      <c r="C161" s="31"/>
      <c r="D161" s="31"/>
      <c r="E161" s="36" t="s">
        <v>58</v>
      </c>
      <c r="F161" s="31"/>
      <c r="G161" s="31"/>
      <c r="H161" s="31"/>
      <c r="I161" s="38"/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2.7</v>
      </c>
      <c r="U161" s="202"/>
      <c r="V161" s="202"/>
      <c r="W161" s="199"/>
      <c r="X161" s="202"/>
    </row>
    <row r="162" spans="3:24" ht="12.75">
      <c r="C162" s="31"/>
      <c r="D162" s="31"/>
      <c r="E162" s="36" t="s">
        <v>316</v>
      </c>
      <c r="F162" s="31"/>
      <c r="G162" s="31"/>
      <c r="H162" s="31"/>
      <c r="I162" s="38"/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 s="202"/>
      <c r="V162" s="202"/>
      <c r="W162" s="199"/>
      <c r="X162" s="202"/>
    </row>
    <row r="163" spans="3:24" ht="12.75">
      <c r="C163" s="31"/>
      <c r="D163" s="31"/>
      <c r="E163" s="36" t="s">
        <v>59</v>
      </c>
      <c r="F163" s="31"/>
      <c r="G163" s="31"/>
      <c r="H163" s="31"/>
      <c r="I163" s="38"/>
      <c r="J163" s="37">
        <v>-1548.1</v>
      </c>
      <c r="K163" s="37">
        <v>-24.2</v>
      </c>
      <c r="L163" s="37">
        <v>-73.8</v>
      </c>
      <c r="M163" s="37">
        <v>-65.5</v>
      </c>
      <c r="N163" s="37">
        <v>35.97808565</v>
      </c>
      <c r="O163" s="37">
        <v>-47.22195735</v>
      </c>
      <c r="P163" s="37">
        <v>-2.2219573500000003</v>
      </c>
      <c r="Q163" s="37">
        <v>-62.621914700000005</v>
      </c>
      <c r="R163" s="37">
        <v>6.378042649999999</v>
      </c>
      <c r="S163" s="37">
        <v>0.27800000000000047</v>
      </c>
      <c r="T163" s="37">
        <v>-3.3419999999999987</v>
      </c>
      <c r="U163" s="202"/>
      <c r="V163" s="202"/>
      <c r="W163" s="199"/>
      <c r="X163" s="202"/>
    </row>
    <row r="164" spans="3:24" s="1" customFormat="1" ht="12.75">
      <c r="C164" s="76" t="s">
        <v>442</v>
      </c>
      <c r="D164" s="76" t="s">
        <v>60</v>
      </c>
      <c r="E164" s="76"/>
      <c r="F164" s="35"/>
      <c r="G164" s="35"/>
      <c r="H164" s="35"/>
      <c r="I164" s="40"/>
      <c r="J164" s="41">
        <v>-74.7</v>
      </c>
      <c r="K164" s="41">
        <v>-80.00000000000006</v>
      </c>
      <c r="L164" s="41">
        <v>402.3</v>
      </c>
      <c r="M164" s="41">
        <v>435.4</v>
      </c>
      <c r="N164" s="41">
        <v>-109.4</v>
      </c>
      <c r="O164" s="41">
        <v>452.846</v>
      </c>
      <c r="P164" s="41">
        <v>888.0677056577883</v>
      </c>
      <c r="Q164" s="41">
        <v>1847.2603054332453</v>
      </c>
      <c r="R164" s="41">
        <v>-5.399210185484321</v>
      </c>
      <c r="S164" s="41">
        <v>-906.2706455674368</v>
      </c>
      <c r="T164" s="41">
        <v>-7604.6790190576085</v>
      </c>
      <c r="U164" s="204"/>
      <c r="V164" s="204"/>
      <c r="W164" s="204"/>
      <c r="X164" s="205"/>
    </row>
    <row r="165" spans="3:24" ht="12.75">
      <c r="C165" s="31"/>
      <c r="D165" s="36" t="s">
        <v>457</v>
      </c>
      <c r="E165" s="36" t="s">
        <v>80</v>
      </c>
      <c r="F165" s="31"/>
      <c r="G165" s="31"/>
      <c r="H165" s="31"/>
      <c r="I165" s="38"/>
      <c r="J165" s="37">
        <v>-544.7</v>
      </c>
      <c r="K165" s="37">
        <v>-386.3</v>
      </c>
      <c r="L165" s="37">
        <v>-171.4</v>
      </c>
      <c r="M165" s="37">
        <v>399.3</v>
      </c>
      <c r="N165" s="37">
        <v>-127.6</v>
      </c>
      <c r="O165" s="37">
        <v>517.7</v>
      </c>
      <c r="P165" s="37">
        <v>610.2618398103084</v>
      </c>
      <c r="Q165" s="37">
        <v>883.1117170954436</v>
      </c>
      <c r="R165" s="37">
        <v>126.80394809511267</v>
      </c>
      <c r="S165" s="37">
        <v>-877.4406204549273</v>
      </c>
      <c r="T165" s="37">
        <v>-7632.512220814106</v>
      </c>
      <c r="U165" s="202"/>
      <c r="V165" s="199"/>
      <c r="W165" s="199"/>
      <c r="X165" s="202"/>
    </row>
    <row r="166" spans="3:24" ht="12.75">
      <c r="C166" s="31"/>
      <c r="D166" s="31"/>
      <c r="F166" s="36" t="s">
        <v>58</v>
      </c>
      <c r="G166" s="31"/>
      <c r="H166" s="31"/>
      <c r="I166" s="38"/>
      <c r="J166" s="37">
        <v>0</v>
      </c>
      <c r="K166" s="37">
        <v>0</v>
      </c>
      <c r="L166" s="37">
        <v>0</v>
      </c>
      <c r="M166" s="37">
        <v>500</v>
      </c>
      <c r="N166" s="37">
        <v>0</v>
      </c>
      <c r="O166" s="37">
        <v>650</v>
      </c>
      <c r="P166" s="37">
        <v>904</v>
      </c>
      <c r="Q166" s="37">
        <v>999.2</v>
      </c>
      <c r="R166" s="37">
        <v>242.18821690513414</v>
      </c>
      <c r="S166" s="37">
        <v>-440.11650547363803</v>
      </c>
      <c r="T166" s="37">
        <v>-6989.055895433399</v>
      </c>
      <c r="U166" s="202"/>
      <c r="V166" s="202"/>
      <c r="W166" s="199"/>
      <c r="X166" s="202"/>
    </row>
    <row r="167" spans="3:24" ht="12.75">
      <c r="C167" s="31"/>
      <c r="D167" s="31"/>
      <c r="F167" s="36" t="s">
        <v>316</v>
      </c>
      <c r="G167" s="31"/>
      <c r="H167" s="31"/>
      <c r="I167" s="38"/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 s="202"/>
      <c r="V167" s="202"/>
      <c r="W167" s="199"/>
      <c r="X167" s="202"/>
    </row>
    <row r="168" spans="3:24" ht="12.75">
      <c r="C168" s="31"/>
      <c r="D168" s="31"/>
      <c r="F168" s="36" t="s">
        <v>59</v>
      </c>
      <c r="G168" s="31"/>
      <c r="H168" s="31"/>
      <c r="I168" s="38"/>
      <c r="J168" s="37">
        <v>-544.7</v>
      </c>
      <c r="K168" s="37">
        <v>-386.3</v>
      </c>
      <c r="L168" s="37">
        <v>-171.4</v>
      </c>
      <c r="M168" s="37">
        <v>-100.7</v>
      </c>
      <c r="N168" s="37">
        <v>-127.6</v>
      </c>
      <c r="O168" s="37">
        <v>-132.3</v>
      </c>
      <c r="P168" s="37">
        <v>-293.73816018969165</v>
      </c>
      <c r="Q168" s="37">
        <v>-116.0882829045564</v>
      </c>
      <c r="R168" s="37">
        <v>-115.38426881002147</v>
      </c>
      <c r="S168" s="37">
        <v>-437.32411498128926</v>
      </c>
      <c r="T168" s="37">
        <v>-643.4563253807063</v>
      </c>
      <c r="U168" s="202"/>
      <c r="V168" s="202"/>
      <c r="W168" s="199"/>
      <c r="X168" s="202"/>
    </row>
    <row r="169" spans="3:24" ht="12.75">
      <c r="C169" s="31"/>
      <c r="D169" s="36" t="s">
        <v>464</v>
      </c>
      <c r="E169" s="36" t="s">
        <v>306</v>
      </c>
      <c r="F169" s="31"/>
      <c r="G169" s="31"/>
      <c r="H169" s="31"/>
      <c r="I169" s="38"/>
      <c r="J169" s="37">
        <v>470</v>
      </c>
      <c r="K169" s="37">
        <v>306.3</v>
      </c>
      <c r="L169" s="37">
        <v>573.7</v>
      </c>
      <c r="M169" s="37">
        <v>36.1</v>
      </c>
      <c r="N169" s="37">
        <v>18.2</v>
      </c>
      <c r="O169" s="37">
        <v>-64.85400000000001</v>
      </c>
      <c r="P169" s="37">
        <v>277.8058658474799</v>
      </c>
      <c r="Q169" s="37">
        <v>964.1485883378016</v>
      </c>
      <c r="R169" s="37">
        <v>-132.203158280597</v>
      </c>
      <c r="S169" s="37">
        <v>-28.83002511250953</v>
      </c>
      <c r="T169" s="37">
        <v>27.833201756497033</v>
      </c>
      <c r="U169" s="202"/>
      <c r="V169" s="199"/>
      <c r="W169" s="199"/>
      <c r="X169" s="202"/>
    </row>
    <row r="170" spans="3:24" ht="12.75">
      <c r="C170" s="31"/>
      <c r="D170" s="31"/>
      <c r="F170" s="36" t="s">
        <v>58</v>
      </c>
      <c r="G170" s="31"/>
      <c r="H170" s="31"/>
      <c r="I170" s="38"/>
      <c r="J170" s="37">
        <v>0</v>
      </c>
      <c r="K170" s="37">
        <v>0</v>
      </c>
      <c r="L170" s="37">
        <v>0</v>
      </c>
      <c r="M170" s="37">
        <v>300</v>
      </c>
      <c r="N170" s="37">
        <v>0</v>
      </c>
      <c r="O170" s="37">
        <v>0</v>
      </c>
      <c r="P170" s="37">
        <v>714</v>
      </c>
      <c r="Q170" s="37">
        <v>509.2</v>
      </c>
      <c r="R170" s="37">
        <v>644.6</v>
      </c>
      <c r="S170" s="37">
        <v>499.48464662345964</v>
      </c>
      <c r="T170" s="37">
        <v>500.22</v>
      </c>
      <c r="U170" s="202"/>
      <c r="V170" s="202"/>
      <c r="W170" s="199"/>
      <c r="X170" s="202"/>
    </row>
    <row r="171" spans="3:24" ht="12.75">
      <c r="C171" s="31"/>
      <c r="D171" s="31"/>
      <c r="F171" s="36" t="s">
        <v>316</v>
      </c>
      <c r="G171" s="31"/>
      <c r="H171" s="31"/>
      <c r="I171" s="38"/>
      <c r="J171" s="37">
        <v>-8.2</v>
      </c>
      <c r="K171" s="37">
        <v>45.7</v>
      </c>
      <c r="L171" s="37">
        <v>-28.3</v>
      </c>
      <c r="M171" s="37">
        <v>6.1</v>
      </c>
      <c r="N171" s="37">
        <v>-24.1</v>
      </c>
      <c r="O171" s="37">
        <v>-28.253999999999998</v>
      </c>
      <c r="P171" s="37">
        <v>1.9</v>
      </c>
      <c r="Q171" s="37">
        <v>1.4</v>
      </c>
      <c r="R171" s="37">
        <v>-77.84086875000023</v>
      </c>
      <c r="S171" s="37">
        <v>-182.53697339413512</v>
      </c>
      <c r="T171" s="37">
        <v>192.910459756497</v>
      </c>
      <c r="U171" s="202"/>
      <c r="V171" s="202"/>
      <c r="W171" s="199"/>
      <c r="X171" s="202"/>
    </row>
    <row r="172" spans="3:24" ht="12.75">
      <c r="C172" s="31"/>
      <c r="D172" s="31"/>
      <c r="F172" s="36" t="s">
        <v>59</v>
      </c>
      <c r="G172" s="31"/>
      <c r="H172" s="31"/>
      <c r="I172" s="38"/>
      <c r="J172" s="37">
        <v>478.2</v>
      </c>
      <c r="K172" s="37">
        <v>260.6</v>
      </c>
      <c r="L172" s="37">
        <v>602</v>
      </c>
      <c r="M172" s="37">
        <v>-270</v>
      </c>
      <c r="N172" s="37">
        <v>42.3</v>
      </c>
      <c r="O172" s="37">
        <v>-36.6</v>
      </c>
      <c r="P172" s="37">
        <v>-438.0941341525201</v>
      </c>
      <c r="Q172" s="37">
        <v>453.5485883378016</v>
      </c>
      <c r="R172" s="37">
        <v>-698.9622895305968</v>
      </c>
      <c r="S172" s="37">
        <v>-345.7776983418341</v>
      </c>
      <c r="T172" s="37">
        <v>-665.2972579999999</v>
      </c>
      <c r="U172" s="202"/>
      <c r="V172" s="202"/>
      <c r="W172" s="199"/>
      <c r="X172" s="202"/>
    </row>
    <row r="173" spans="3:24" s="1" customFormat="1" ht="12.75">
      <c r="C173" s="76" t="s">
        <v>441</v>
      </c>
      <c r="D173" s="76" t="s">
        <v>81</v>
      </c>
      <c r="E173" s="76"/>
      <c r="F173" s="35"/>
      <c r="G173" s="35"/>
      <c r="H173" s="35"/>
      <c r="I173" s="40"/>
      <c r="J173" s="41">
        <v>-495.74897178953034</v>
      </c>
      <c r="K173" s="41">
        <v>-1434.2227708427833</v>
      </c>
      <c r="L173" s="41">
        <v>-763.3407067290727</v>
      </c>
      <c r="M173" s="41">
        <v>-3838.55513402867</v>
      </c>
      <c r="N173" s="41">
        <v>472.46312652934307</v>
      </c>
      <c r="O173" s="41">
        <v>2006.5440501369517</v>
      </c>
      <c r="P173" s="41">
        <v>2369.6084520476875</v>
      </c>
      <c r="Q173" s="41">
        <v>1928.7954920277496</v>
      </c>
      <c r="R173" s="41">
        <v>582.9816511287169</v>
      </c>
      <c r="S173" s="41">
        <v>769.7980672575932</v>
      </c>
      <c r="T173" s="41">
        <v>-974.6685927027941</v>
      </c>
      <c r="U173" s="204"/>
      <c r="V173" s="204"/>
      <c r="W173" s="204"/>
      <c r="X173" s="205"/>
    </row>
    <row r="174" spans="3:24" ht="12.75">
      <c r="C174" s="31"/>
      <c r="D174" s="31"/>
      <c r="E174" s="36" t="s">
        <v>90</v>
      </c>
      <c r="F174" s="31"/>
      <c r="G174" s="31"/>
      <c r="H174" s="31"/>
      <c r="I174" s="38"/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-71.97108718</v>
      </c>
      <c r="U174" s="202"/>
      <c r="V174" s="202"/>
      <c r="W174" s="199"/>
      <c r="X174" s="202"/>
    </row>
    <row r="175" spans="3:24" ht="12.75">
      <c r="C175" s="31"/>
      <c r="D175" s="31"/>
      <c r="E175" s="36" t="s">
        <v>58</v>
      </c>
      <c r="F175" s="31"/>
      <c r="G175" s="31"/>
      <c r="H175" s="31"/>
      <c r="I175" s="38"/>
      <c r="J175" s="37">
        <v>26.7</v>
      </c>
      <c r="K175" s="37">
        <v>470.1</v>
      </c>
      <c r="L175" s="37">
        <v>-317.8</v>
      </c>
      <c r="M175" s="37">
        <v>-1351.3</v>
      </c>
      <c r="N175" s="37">
        <v>82.90000000000036</v>
      </c>
      <c r="O175" s="37">
        <v>1175</v>
      </c>
      <c r="P175" s="37">
        <v>436.028373</v>
      </c>
      <c r="Q175" s="37">
        <v>-23.59418174700005</v>
      </c>
      <c r="R175" s="37">
        <v>567.5817732300001</v>
      </c>
      <c r="S175" s="37">
        <v>-165.1878993643903</v>
      </c>
      <c r="T175" s="37">
        <v>101.29099979526188</v>
      </c>
      <c r="U175" s="202"/>
      <c r="V175" s="202"/>
      <c r="W175" s="199"/>
      <c r="X175" s="202"/>
    </row>
    <row r="176" spans="3:24" ht="12.75">
      <c r="C176" s="31"/>
      <c r="D176" s="31"/>
      <c r="E176" s="36" t="s">
        <v>316</v>
      </c>
      <c r="F176" s="31"/>
      <c r="G176" s="31"/>
      <c r="H176" s="31"/>
      <c r="I176" s="38"/>
      <c r="J176" s="37">
        <v>8.75102821046903</v>
      </c>
      <c r="K176" s="37">
        <v>140.67722915721663</v>
      </c>
      <c r="L176" s="37">
        <v>-28.840706729072735</v>
      </c>
      <c r="M176" s="37">
        <v>-5.153746866224878</v>
      </c>
      <c r="N176" s="37">
        <v>14.963126529342617</v>
      </c>
      <c r="O176" s="37">
        <v>-84.65594986304825</v>
      </c>
      <c r="P176" s="37">
        <v>-3.9987578641412256</v>
      </c>
      <c r="Q176" s="37">
        <v>47.619039959606425</v>
      </c>
      <c r="R176" s="37">
        <v>11.86188682999989</v>
      </c>
      <c r="S176" s="37">
        <v>238.81851504039668</v>
      </c>
      <c r="T176" s="37">
        <v>140.23084522273268</v>
      </c>
      <c r="U176" s="202"/>
      <c r="V176" s="202"/>
      <c r="W176" s="199"/>
      <c r="X176" s="202"/>
    </row>
    <row r="177" spans="3:24" ht="12.75">
      <c r="C177" s="31"/>
      <c r="D177" s="31"/>
      <c r="E177" s="36" t="s">
        <v>59</v>
      </c>
      <c r="F177" s="31"/>
      <c r="G177" s="31"/>
      <c r="H177" s="31"/>
      <c r="I177" s="38"/>
      <c r="J177" s="37">
        <v>-531.1999999999994</v>
      </c>
      <c r="K177" s="37">
        <v>-2045</v>
      </c>
      <c r="L177" s="37">
        <v>-416.7</v>
      </c>
      <c r="M177" s="37">
        <v>-2482.1013871624455</v>
      </c>
      <c r="N177" s="37">
        <v>374.6</v>
      </c>
      <c r="O177" s="37">
        <v>916.2</v>
      </c>
      <c r="P177" s="37">
        <v>1937.5788369118286</v>
      </c>
      <c r="Q177" s="37">
        <v>1904.7706338151431</v>
      </c>
      <c r="R177" s="37">
        <v>3.537991068716906</v>
      </c>
      <c r="S177" s="37">
        <v>696.1674515815868</v>
      </c>
      <c r="T177" s="37">
        <v>-1144.2193505407886</v>
      </c>
      <c r="U177" s="202"/>
      <c r="V177" s="202"/>
      <c r="W177" s="199"/>
      <c r="X177" s="202"/>
    </row>
    <row r="178" spans="3:24" s="1" customFormat="1" ht="12.75">
      <c r="C178" s="76" t="s">
        <v>437</v>
      </c>
      <c r="D178" s="76" t="s">
        <v>308</v>
      </c>
      <c r="E178" s="76"/>
      <c r="F178" s="35"/>
      <c r="G178" s="35"/>
      <c r="H178" s="35"/>
      <c r="I178" s="40"/>
      <c r="J178" s="41">
        <v>6304.258146173154</v>
      </c>
      <c r="K178" s="41">
        <v>8280.122770842783</v>
      </c>
      <c r="L178" s="41">
        <v>2401.0407067290716</v>
      </c>
      <c r="M178" s="41">
        <v>3705.831922420844</v>
      </c>
      <c r="N178" s="41">
        <v>388.3762765848611</v>
      </c>
      <c r="O178" s="41">
        <v>-1050.3626333858479</v>
      </c>
      <c r="P178" s="41">
        <v>-1621.1479886512031</v>
      </c>
      <c r="Q178" s="41">
        <v>-2567.9452104229686</v>
      </c>
      <c r="R178" s="41">
        <v>-2584.766513718498</v>
      </c>
      <c r="S178" s="41">
        <v>1759.2026935085623</v>
      </c>
      <c r="T178" s="41">
        <v>3772.0303687529145</v>
      </c>
      <c r="U178" s="204"/>
      <c r="V178" s="204"/>
      <c r="W178" s="204"/>
      <c r="X178" s="205"/>
    </row>
    <row r="179" spans="3:24" ht="12.75">
      <c r="C179" s="31"/>
      <c r="D179" s="31" t="s">
        <v>438</v>
      </c>
      <c r="E179" s="31" t="s">
        <v>307</v>
      </c>
      <c r="F179" s="31"/>
      <c r="G179" s="31"/>
      <c r="H179" s="31"/>
      <c r="I179" s="38"/>
      <c r="J179" s="37">
        <v>-108.52199999999999</v>
      </c>
      <c r="K179" s="37">
        <v>-396.9</v>
      </c>
      <c r="L179" s="37">
        <v>-1360.4</v>
      </c>
      <c r="M179" s="37">
        <v>-2360.3</v>
      </c>
      <c r="N179" s="37">
        <v>-150.504</v>
      </c>
      <c r="O179" s="37">
        <v>-1427.303276</v>
      </c>
      <c r="P179" s="37">
        <v>-1857.403561060251</v>
      </c>
      <c r="Q179" s="37">
        <v>-4048.48185415</v>
      </c>
      <c r="R179" s="37">
        <v>-2853.239280760001</v>
      </c>
      <c r="S179" s="37">
        <v>-3764.621123849447</v>
      </c>
      <c r="T179" s="37">
        <v>-2384.984011179989</v>
      </c>
      <c r="U179" s="202"/>
      <c r="V179" s="202"/>
      <c r="W179" s="202"/>
      <c r="X179" s="202"/>
    </row>
    <row r="180" spans="3:24" ht="12.75">
      <c r="C180" s="31"/>
      <c r="E180" s="31" t="s">
        <v>439</v>
      </c>
      <c r="F180" s="31" t="s">
        <v>466</v>
      </c>
      <c r="G180" s="31"/>
      <c r="H180" s="31"/>
      <c r="I180" s="38"/>
      <c r="J180" s="37">
        <v>-89.495</v>
      </c>
      <c r="K180" s="37">
        <v>-181.3</v>
      </c>
      <c r="L180" s="37">
        <v>-1318.8</v>
      </c>
      <c r="M180" s="37">
        <v>-2070.4</v>
      </c>
      <c r="N180" s="37">
        <v>122.511</v>
      </c>
      <c r="O180" s="37">
        <v>-1262.13764294</v>
      </c>
      <c r="P180" s="37">
        <v>-1527.0865538573892</v>
      </c>
      <c r="Q180" s="37">
        <v>-3870.9006873999997</v>
      </c>
      <c r="R180" s="37">
        <v>-2446.664937980001</v>
      </c>
      <c r="S180" s="37">
        <v>-2837.494035236706</v>
      </c>
      <c r="T180" s="37">
        <v>-390.6792155900018</v>
      </c>
      <c r="U180" s="202"/>
      <c r="V180" s="202"/>
      <c r="W180" s="202"/>
      <c r="X180" s="202"/>
    </row>
    <row r="181" spans="3:24" ht="12.75">
      <c r="C181" s="31"/>
      <c r="D181" s="31"/>
      <c r="F181" s="31"/>
      <c r="G181" s="36" t="s">
        <v>245</v>
      </c>
      <c r="H181" s="31"/>
      <c r="I181" s="38"/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7">
        <v>0</v>
      </c>
      <c r="T181" s="37">
        <v>0</v>
      </c>
      <c r="U181" s="202"/>
      <c r="V181" s="202"/>
      <c r="W181" s="199"/>
      <c r="X181" s="202"/>
    </row>
    <row r="182" spans="3:24" ht="12.75">
      <c r="C182" s="31"/>
      <c r="D182" s="31"/>
      <c r="F182" s="31"/>
      <c r="G182" s="36" t="s">
        <v>246</v>
      </c>
      <c r="H182" s="31"/>
      <c r="I182" s="38"/>
      <c r="J182" s="37">
        <v>-87.41160214637583</v>
      </c>
      <c r="K182" s="37">
        <v>-171.49386829378324</v>
      </c>
      <c r="L182" s="37">
        <v>-1258.8164340501964</v>
      </c>
      <c r="M182" s="37">
        <v>-2016.029886119567</v>
      </c>
      <c r="N182" s="37">
        <v>121.02625763046682</v>
      </c>
      <c r="O182" s="37">
        <v>-1249.1664226858254</v>
      </c>
      <c r="P182" s="37">
        <v>-1473.850680377689</v>
      </c>
      <c r="Q182" s="37">
        <v>-3855.21631399</v>
      </c>
      <c r="R182" s="37">
        <v>-2489.061899949736</v>
      </c>
      <c r="S182" s="37">
        <v>-2835.475734784588</v>
      </c>
      <c r="T182" s="37">
        <v>-480.6246467888084</v>
      </c>
      <c r="U182" s="202"/>
      <c r="V182" s="202"/>
      <c r="W182" s="199"/>
      <c r="X182" s="202"/>
    </row>
    <row r="183" spans="3:24" ht="12.75">
      <c r="C183" s="31"/>
      <c r="D183" s="31"/>
      <c r="F183" s="31"/>
      <c r="G183" s="36" t="s">
        <v>316</v>
      </c>
      <c r="H183" s="31"/>
      <c r="I183" s="38"/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5.77792674</v>
      </c>
      <c r="S183" s="37">
        <v>12.518085075337979</v>
      </c>
      <c r="T183" s="37">
        <v>75.49643568734574</v>
      </c>
      <c r="U183" s="202"/>
      <c r="V183" s="202"/>
      <c r="W183" s="199"/>
      <c r="X183" s="202"/>
    </row>
    <row r="184" spans="3:24" ht="12.75">
      <c r="C184" s="31"/>
      <c r="D184" s="31"/>
      <c r="F184" s="31"/>
      <c r="G184" s="36" t="s">
        <v>249</v>
      </c>
      <c r="H184" s="31"/>
      <c r="I184" s="38"/>
      <c r="J184" s="37">
        <v>-2.0833978536241604</v>
      </c>
      <c r="K184" s="37">
        <v>-9.806131706216743</v>
      </c>
      <c r="L184" s="37">
        <v>-59.98356594980328</v>
      </c>
      <c r="M184" s="37">
        <v>-54.370113880432875</v>
      </c>
      <c r="N184" s="37">
        <v>1.4847423695331843</v>
      </c>
      <c r="O184" s="37">
        <v>-12.971220254174556</v>
      </c>
      <c r="P184" s="37">
        <v>-53.2358734797</v>
      </c>
      <c r="Q184" s="37">
        <v>-15.684373410000013</v>
      </c>
      <c r="R184" s="37">
        <v>36.619035229734884</v>
      </c>
      <c r="S184" s="37">
        <v>-14.536385527456268</v>
      </c>
      <c r="T184" s="37">
        <v>14.448995511460863</v>
      </c>
      <c r="U184" s="202"/>
      <c r="V184" s="202"/>
      <c r="W184" s="199"/>
      <c r="X184" s="202"/>
    </row>
    <row r="185" spans="3:24" ht="12.75">
      <c r="C185" s="31"/>
      <c r="E185" s="31" t="s">
        <v>440</v>
      </c>
      <c r="F185" s="17" t="s">
        <v>467</v>
      </c>
      <c r="G185" s="31"/>
      <c r="H185" s="31"/>
      <c r="I185" s="38"/>
      <c r="J185" s="37">
        <v>-19.027</v>
      </c>
      <c r="K185" s="37">
        <v>-215.6</v>
      </c>
      <c r="L185" s="37">
        <v>-41.6</v>
      </c>
      <c r="M185" s="37">
        <v>-289.9</v>
      </c>
      <c r="N185" s="37">
        <v>-273.015</v>
      </c>
      <c r="O185" s="37">
        <v>-165.16563306000006</v>
      </c>
      <c r="P185" s="37">
        <v>-330.31700720286176</v>
      </c>
      <c r="Q185" s="37">
        <v>-177.58116675000005</v>
      </c>
      <c r="R185" s="37">
        <v>-406.57434278</v>
      </c>
      <c r="S185" s="37">
        <v>-927.1270886127409</v>
      </c>
      <c r="T185" s="37">
        <v>-1994.3047955899872</v>
      </c>
      <c r="U185" s="202"/>
      <c r="V185" s="202"/>
      <c r="W185" s="202"/>
      <c r="X185" s="202"/>
    </row>
    <row r="186" spans="3:24" ht="12.75">
      <c r="C186" s="31"/>
      <c r="E186" s="31"/>
      <c r="G186" s="36" t="s">
        <v>245</v>
      </c>
      <c r="H186" s="31"/>
      <c r="I186" s="38"/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  <c r="U186" s="202"/>
      <c r="V186" s="202"/>
      <c r="W186" s="199"/>
      <c r="X186" s="202"/>
    </row>
    <row r="187" spans="3:24" ht="12.75">
      <c r="C187" s="31"/>
      <c r="E187" s="31"/>
      <c r="G187" s="36" t="s">
        <v>246</v>
      </c>
      <c r="H187" s="31"/>
      <c r="I187" s="38"/>
      <c r="J187" s="37">
        <v>-19.027</v>
      </c>
      <c r="K187" s="37">
        <v>-215.6</v>
      </c>
      <c r="L187" s="37">
        <v>-41.6</v>
      </c>
      <c r="M187" s="37">
        <v>-289.9</v>
      </c>
      <c r="N187" s="37">
        <v>-273.015</v>
      </c>
      <c r="O187" s="37">
        <v>-165.16563306000006</v>
      </c>
      <c r="P187" s="37">
        <v>-324.5309152250473</v>
      </c>
      <c r="Q187" s="37">
        <v>-175.91281472029968</v>
      </c>
      <c r="R187" s="37">
        <v>-404.8974066943217</v>
      </c>
      <c r="S187" s="37">
        <v>-900.43742</v>
      </c>
      <c r="T187" s="37">
        <v>-1937.7979139999989</v>
      </c>
      <c r="U187" s="202"/>
      <c r="V187" s="202"/>
      <c r="W187" s="199"/>
      <c r="X187" s="202"/>
    </row>
    <row r="188" spans="3:24" ht="12.75">
      <c r="C188" s="31"/>
      <c r="E188" s="31"/>
      <c r="G188" s="36" t="s">
        <v>316</v>
      </c>
      <c r="H188" s="31"/>
      <c r="I188" s="38"/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1.2</v>
      </c>
      <c r="Q188" s="37">
        <v>0.2</v>
      </c>
      <c r="R188" s="37">
        <v>-0.24859608999999996</v>
      </c>
      <c r="S188" s="37">
        <v>0.3080550175799112</v>
      </c>
      <c r="T188" s="37">
        <v>1.3284265563530753</v>
      </c>
      <c r="U188" s="202"/>
      <c r="V188" s="202"/>
      <c r="W188" s="199"/>
      <c r="X188" s="202"/>
    </row>
    <row r="189" spans="3:24" ht="12.75">
      <c r="C189" s="31"/>
      <c r="E189" s="31"/>
      <c r="G189" s="36" t="s">
        <v>249</v>
      </c>
      <c r="H189" s="31"/>
      <c r="I189" s="38"/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-6.986091977814445</v>
      </c>
      <c r="Q189" s="37">
        <v>-1.868352029700361</v>
      </c>
      <c r="R189" s="37">
        <v>-1.4283399956782965</v>
      </c>
      <c r="S189" s="37">
        <v>-26.997723630320845</v>
      </c>
      <c r="T189" s="37">
        <v>-57.83530814634143</v>
      </c>
      <c r="U189" s="202"/>
      <c r="V189" s="202"/>
      <c r="W189" s="199"/>
      <c r="X189" s="202"/>
    </row>
    <row r="190" spans="3:24" ht="12.75">
      <c r="C190" s="31"/>
      <c r="D190" s="31" t="s">
        <v>288</v>
      </c>
      <c r="E190" s="31" t="s">
        <v>468</v>
      </c>
      <c r="F190" s="31"/>
      <c r="G190" s="31"/>
      <c r="H190" s="31"/>
      <c r="I190" s="38"/>
      <c r="J190" s="37">
        <v>6412.780146173154</v>
      </c>
      <c r="K190" s="37">
        <v>8677.022770842783</v>
      </c>
      <c r="L190" s="37">
        <v>3761.4407067290713</v>
      </c>
      <c r="M190" s="37">
        <v>6066.131922420844</v>
      </c>
      <c r="N190" s="37">
        <v>538.8802765848611</v>
      </c>
      <c r="O190" s="37">
        <v>376.94064261415224</v>
      </c>
      <c r="P190" s="37">
        <v>236.25557240904783</v>
      </c>
      <c r="Q190" s="37">
        <v>1480.5366437270313</v>
      </c>
      <c r="R190" s="37">
        <v>268.4727670415027</v>
      </c>
      <c r="S190" s="37">
        <v>5523.823817358009</v>
      </c>
      <c r="T190" s="37">
        <v>6157.0143799329035</v>
      </c>
      <c r="U190" s="202"/>
      <c r="V190" s="202"/>
      <c r="W190" s="202"/>
      <c r="X190" s="202"/>
    </row>
    <row r="191" spans="3:24" ht="12.75">
      <c r="C191" s="31"/>
      <c r="D191" s="31"/>
      <c r="F191" s="36" t="s">
        <v>90</v>
      </c>
      <c r="G191" s="31"/>
      <c r="H191" s="31"/>
      <c r="I191" s="38"/>
      <c r="J191" s="37">
        <v>3681.16377653</v>
      </c>
      <c r="K191" s="37">
        <v>3808.707176912209</v>
      </c>
      <c r="L191" s="37">
        <v>3144.3367144102194</v>
      </c>
      <c r="M191" s="37">
        <v>6203.092230477372</v>
      </c>
      <c r="N191" s="37">
        <v>873.3946607446705</v>
      </c>
      <c r="O191" s="37">
        <v>2590.1274167511037</v>
      </c>
      <c r="P191" s="37">
        <v>2206.7696529762516</v>
      </c>
      <c r="Q191" s="37">
        <v>2701.0669179318684</v>
      </c>
      <c r="R191" s="37">
        <v>5609.601116391253</v>
      </c>
      <c r="S191" s="37">
        <v>4750.626282112872</v>
      </c>
      <c r="T191" s="37">
        <v>5148.02808122168</v>
      </c>
      <c r="U191" s="202"/>
      <c r="V191" s="202"/>
      <c r="W191" s="199"/>
      <c r="X191" s="202"/>
    </row>
    <row r="192" spans="3:24" ht="12.75">
      <c r="C192" s="31"/>
      <c r="D192" s="31"/>
      <c r="F192" s="36" t="s">
        <v>58</v>
      </c>
      <c r="G192" s="31"/>
      <c r="H192" s="31"/>
      <c r="I192" s="38"/>
      <c r="J192" s="37">
        <v>1213.9</v>
      </c>
      <c r="K192" s="37">
        <v>1542.092823087792</v>
      </c>
      <c r="L192" s="37">
        <v>-850.4187364102198</v>
      </c>
      <c r="M192" s="37">
        <v>-360.1464070386219</v>
      </c>
      <c r="N192" s="37">
        <v>707.888742369533</v>
      </c>
      <c r="O192" s="37">
        <v>-271.3679442541744</v>
      </c>
      <c r="P192" s="37">
        <v>-2572.9381064153363</v>
      </c>
      <c r="Q192" s="37">
        <v>-98.88515410000025</v>
      </c>
      <c r="R192" s="37">
        <v>-1868.8786573879997</v>
      </c>
      <c r="S192" s="37">
        <v>1217.7788688815444</v>
      </c>
      <c r="T192" s="37">
        <v>-1204.9180423815183</v>
      </c>
      <c r="U192" s="202"/>
      <c r="V192" s="202"/>
      <c r="W192" s="199"/>
      <c r="X192" s="202"/>
    </row>
    <row r="193" spans="3:24" ht="12.75">
      <c r="C193" s="31"/>
      <c r="D193" s="31"/>
      <c r="F193" s="36" t="s">
        <v>316</v>
      </c>
      <c r="G193" s="31"/>
      <c r="H193" s="31"/>
      <c r="I193" s="38"/>
      <c r="J193" s="37">
        <v>-22.2510282104693</v>
      </c>
      <c r="K193" s="37">
        <v>-21.177229157216566</v>
      </c>
      <c r="L193" s="37">
        <v>-2.1592932709271295</v>
      </c>
      <c r="M193" s="37">
        <v>-6.54625313377521</v>
      </c>
      <c r="N193" s="37">
        <v>11.336873470657373</v>
      </c>
      <c r="O193" s="37">
        <v>27.20994986304828</v>
      </c>
      <c r="P193" s="37">
        <v>-122.79475756369033</v>
      </c>
      <c r="Q193" s="37">
        <v>68.61187179347624</v>
      </c>
      <c r="R193" s="37">
        <v>-23.570809250000025</v>
      </c>
      <c r="S193" s="37">
        <v>-131.6357864264848</v>
      </c>
      <c r="T193" s="37">
        <v>-106.14735771060525</v>
      </c>
      <c r="U193" s="202"/>
      <c r="V193" s="202"/>
      <c r="W193" s="199"/>
      <c r="X193" s="202"/>
    </row>
    <row r="194" spans="3:24" ht="12.75">
      <c r="C194" s="31"/>
      <c r="D194" s="31"/>
      <c r="F194" s="36" t="s">
        <v>59</v>
      </c>
      <c r="G194" s="31"/>
      <c r="H194" s="31"/>
      <c r="I194" s="38"/>
      <c r="J194" s="37">
        <v>1539.9673978536243</v>
      </c>
      <c r="K194" s="37">
        <v>3347.4</v>
      </c>
      <c r="L194" s="37">
        <v>1469.682021999999</v>
      </c>
      <c r="M194" s="37">
        <v>229.73235211586916</v>
      </c>
      <c r="N194" s="37">
        <v>-1053.74</v>
      </c>
      <c r="O194" s="37">
        <v>-1969.0287797458254</v>
      </c>
      <c r="P194" s="37">
        <v>725.2187834118229</v>
      </c>
      <c r="Q194" s="37">
        <v>-1190.2569918983131</v>
      </c>
      <c r="R194" s="37">
        <v>-3448.6788827117502</v>
      </c>
      <c r="S194" s="37">
        <v>-312.9455472099223</v>
      </c>
      <c r="T194" s="37">
        <v>2320.051698803347</v>
      </c>
      <c r="U194" s="202"/>
      <c r="V194" s="202"/>
      <c r="W194" s="199"/>
      <c r="X194" s="202"/>
    </row>
    <row r="195" spans="2:17" ht="12">
      <c r="B195" s="38"/>
      <c r="C195" s="38"/>
      <c r="D195" s="38"/>
      <c r="E195" s="38"/>
      <c r="F195" s="38"/>
      <c r="G195" s="38"/>
      <c r="H195" s="38"/>
      <c r="I195" s="38"/>
      <c r="J195" s="37"/>
      <c r="K195" s="38"/>
      <c r="L195" s="38"/>
      <c r="M195" s="38"/>
      <c r="N195" s="38"/>
      <c r="O195" s="38"/>
      <c r="P195" s="38"/>
      <c r="Q195" s="38"/>
    </row>
    <row r="196" spans="2:20" ht="12">
      <c r="B196" s="38"/>
      <c r="C196" s="38"/>
      <c r="D196" s="38"/>
      <c r="E196" s="38"/>
      <c r="F196" s="38"/>
      <c r="G196" s="38"/>
      <c r="H196" s="38"/>
      <c r="I196" s="38"/>
      <c r="J196" s="37"/>
      <c r="K196" s="38"/>
      <c r="L196" s="38"/>
      <c r="M196" s="38"/>
      <c r="N196" s="38"/>
      <c r="O196" s="38"/>
      <c r="P196" s="38"/>
      <c r="Q196" s="38"/>
      <c r="R196" s="8"/>
      <c r="T196" s="8"/>
    </row>
    <row r="197" spans="2:17" s="1" customFormat="1" ht="12">
      <c r="B197" s="35"/>
      <c r="C197" s="49" t="s">
        <v>310</v>
      </c>
      <c r="I197" s="40"/>
      <c r="J197" s="41"/>
      <c r="K197" s="40"/>
      <c r="L197" s="40"/>
      <c r="M197" s="40"/>
      <c r="N197" s="40"/>
      <c r="O197" s="40"/>
      <c r="P197" s="40"/>
      <c r="Q197" s="40"/>
    </row>
    <row r="198" spans="2:20" s="1" customFormat="1" ht="12">
      <c r="B198" s="35"/>
      <c r="E198" s="1" t="s">
        <v>185</v>
      </c>
      <c r="I198" s="40"/>
      <c r="J198" s="78">
        <v>4185.709174383624</v>
      </c>
      <c r="K198" s="78">
        <v>6741.7</v>
      </c>
      <c r="L198" s="78">
        <v>1966.2</v>
      </c>
      <c r="M198" s="78">
        <v>237.17678839217297</v>
      </c>
      <c r="N198" s="78">
        <v>787.4174887642041</v>
      </c>
      <c r="O198" s="78">
        <v>1361.8054594011032</v>
      </c>
      <c r="P198" s="79">
        <v>1634.3062117042732</v>
      </c>
      <c r="Q198" s="79">
        <v>1145.4886723380257</v>
      </c>
      <c r="R198" s="79">
        <v>-2000.8060034952648</v>
      </c>
      <c r="S198" s="79">
        <v>1623.0081151987197</v>
      </c>
      <c r="T198" s="79">
        <v>-4807.959243007488</v>
      </c>
    </row>
    <row r="199" spans="2:17" ht="12">
      <c r="B199" s="31"/>
      <c r="C199" s="31"/>
      <c r="D199" s="31"/>
      <c r="E199" s="31"/>
      <c r="F199" s="31"/>
      <c r="G199" s="31"/>
      <c r="H199" s="31"/>
      <c r="I199" s="31"/>
      <c r="J199" s="39"/>
      <c r="K199" s="39"/>
      <c r="L199" s="39"/>
      <c r="M199" s="39"/>
      <c r="N199" s="39"/>
      <c r="O199" s="39"/>
      <c r="P199" s="39"/>
      <c r="Q199" s="39"/>
    </row>
    <row r="200" spans="2:17" ht="12">
      <c r="B200" s="31"/>
      <c r="C200" s="31"/>
      <c r="D200" s="31"/>
      <c r="E200" s="31"/>
      <c r="F200" s="31"/>
      <c r="G200" s="31"/>
      <c r="H200" s="31"/>
      <c r="I200" s="31"/>
      <c r="J200" s="32"/>
      <c r="K200" s="32"/>
      <c r="L200" s="32"/>
      <c r="M200" s="32"/>
      <c r="N200" s="32"/>
      <c r="O200" s="32"/>
      <c r="P200" s="32"/>
      <c r="Q200" s="32"/>
    </row>
  </sheetData>
  <printOptions horizontalCentered="1" verticalCentered="1"/>
  <pageMargins left="0.5118110236220472" right="0.5118110236220472" top="0.5118110236220472" bottom="0.5118110236220472" header="0" footer="0"/>
  <pageSetup horizontalDpi="600" verticalDpi="600" orientation="portrait" scale="65" r:id="rId1"/>
  <rowBreaks count="3" manualBreakCount="3">
    <brk id="92" max="255" man="1"/>
    <brk id="156" max="255" man="1"/>
    <brk id="19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1:P37"/>
  <sheetViews>
    <sheetView zoomScale="75" zoomScaleNormal="75" workbookViewId="0" topLeftCell="A1">
      <selection activeCell="A1" sqref="A1"/>
    </sheetView>
  </sheetViews>
  <sheetFormatPr defaultColWidth="11.421875" defaultRowHeight="10.5" customHeight="1"/>
  <cols>
    <col min="1" max="1" width="2.00390625" style="2" customWidth="1"/>
    <col min="2" max="2" width="2.57421875" style="2" customWidth="1"/>
    <col min="3" max="3" width="3.8515625" style="2" customWidth="1"/>
    <col min="4" max="4" width="27.8515625" style="2" customWidth="1"/>
    <col min="5" max="5" width="2.140625" style="2" customWidth="1"/>
    <col min="6" max="16" width="9.7109375" style="2" customWidth="1"/>
    <col min="17" max="16384" width="9.28125" style="2" customWidth="1"/>
  </cols>
  <sheetData>
    <row r="1" ht="10.5" customHeight="1">
      <c r="O1" s="6"/>
    </row>
    <row r="2" spans="2:15" s="1" customFormat="1" ht="13.5" customHeight="1">
      <c r="B2" s="218" t="s">
        <v>522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</row>
    <row r="3" spans="2:14" s="1" customFormat="1" ht="14.25" customHeight="1">
      <c r="B3" s="218" t="s">
        <v>523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" customHeight="1">
      <c r="B4" s="220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6:13" ht="12" customHeight="1">
      <c r="F5" s="4"/>
      <c r="G5" s="4"/>
      <c r="H5" s="4"/>
      <c r="I5" s="4"/>
      <c r="J5" s="4"/>
      <c r="K5" s="4"/>
      <c r="L5" s="4"/>
      <c r="M5" s="4"/>
    </row>
    <row r="6" spans="2:14" ht="10.5" customHeight="1">
      <c r="B6" s="22"/>
      <c r="C6" s="22"/>
      <c r="D6" s="22"/>
      <c r="E6" s="22"/>
      <c r="F6" s="22"/>
      <c r="G6" s="22"/>
      <c r="H6" s="22"/>
      <c r="I6" s="22"/>
      <c r="J6" s="10"/>
      <c r="K6" s="10"/>
      <c r="L6" s="10"/>
      <c r="M6" s="10"/>
      <c r="N6" s="10"/>
    </row>
    <row r="7" spans="2:16" ht="10.5" customHeight="1">
      <c r="B7" s="23"/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7"/>
    </row>
    <row r="8" spans="2:16" ht="10.5" customHeight="1">
      <c r="B8" s="25" t="s">
        <v>1</v>
      </c>
      <c r="C8" s="26"/>
      <c r="D8" s="26"/>
      <c r="E8" s="26"/>
      <c r="F8" s="133">
        <v>1996</v>
      </c>
      <c r="G8" s="133">
        <v>1997</v>
      </c>
      <c r="H8" s="133">
        <v>1998</v>
      </c>
      <c r="I8" s="133">
        <v>1999</v>
      </c>
      <c r="J8" s="133">
        <v>2000</v>
      </c>
      <c r="K8" s="133">
        <v>2001</v>
      </c>
      <c r="L8" s="133">
        <v>2002</v>
      </c>
      <c r="M8" s="133">
        <v>2003</v>
      </c>
      <c r="N8" s="133">
        <v>2004</v>
      </c>
      <c r="O8" s="133">
        <v>2005</v>
      </c>
      <c r="P8" s="133">
        <v>2006</v>
      </c>
    </row>
    <row r="9" spans="2:16" ht="10.5" customHeight="1">
      <c r="B9" s="22"/>
      <c r="C9" s="22"/>
      <c r="D9" s="22"/>
      <c r="E9" s="22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2:9" ht="10.5" customHeight="1">
      <c r="B10" s="28"/>
      <c r="C10" s="28"/>
      <c r="D10" s="28"/>
      <c r="E10" s="28"/>
      <c r="F10" s="26"/>
      <c r="G10" s="26"/>
      <c r="H10" s="26"/>
      <c r="I10" s="26"/>
    </row>
    <row r="11" spans="2:9" ht="10.5" customHeight="1">
      <c r="B11" s="28"/>
      <c r="C11" s="28"/>
      <c r="D11" s="28"/>
      <c r="E11" s="28"/>
      <c r="F11" s="26"/>
      <c r="G11" s="26"/>
      <c r="H11" s="26"/>
      <c r="I11" s="26"/>
    </row>
    <row r="12" spans="2:16" ht="10.5" customHeight="1">
      <c r="B12" s="29" t="s">
        <v>185</v>
      </c>
      <c r="C12" s="29"/>
      <c r="D12" s="29"/>
      <c r="E12" s="28"/>
      <c r="F12" s="134">
        <v>15804.8</v>
      </c>
      <c r="G12" s="134">
        <v>18273.570399999997</v>
      </c>
      <c r="H12" s="134">
        <v>16291.972666153324</v>
      </c>
      <c r="I12" s="134">
        <v>14946.279942266461</v>
      </c>
      <c r="J12" s="134">
        <v>15110.296831912236</v>
      </c>
      <c r="K12" s="134">
        <v>14399.977317</v>
      </c>
      <c r="L12" s="135">
        <v>15351.1</v>
      </c>
      <c r="M12" s="135">
        <v>15851.181081740004</v>
      </c>
      <c r="N12" s="103">
        <v>16016</v>
      </c>
      <c r="O12" s="103">
        <v>16963.4</v>
      </c>
      <c r="P12" s="103">
        <v>19428.94456314</v>
      </c>
    </row>
    <row r="13" spans="2:16" ht="10.5" customHeight="1">
      <c r="B13" s="28"/>
      <c r="C13" s="28"/>
      <c r="D13" s="28"/>
      <c r="E13" s="28"/>
      <c r="F13" s="134"/>
      <c r="G13" s="134"/>
      <c r="H13" s="134"/>
      <c r="I13" s="134"/>
      <c r="J13" s="134"/>
      <c r="K13" s="134"/>
      <c r="L13" s="135"/>
      <c r="M13" s="13"/>
      <c r="N13" s="93"/>
      <c r="O13" s="136"/>
      <c r="P13" s="136"/>
    </row>
    <row r="14" spans="2:16" ht="10.5" customHeight="1">
      <c r="B14" s="28"/>
      <c r="C14" s="28"/>
      <c r="D14" s="28"/>
      <c r="E14" s="28"/>
      <c r="F14" s="134"/>
      <c r="G14" s="134"/>
      <c r="H14" s="134"/>
      <c r="I14" s="134"/>
      <c r="J14" s="134"/>
      <c r="K14" s="134"/>
      <c r="L14" s="135"/>
      <c r="M14" s="13"/>
      <c r="N14" s="93"/>
      <c r="O14" s="136"/>
      <c r="P14" s="136"/>
    </row>
    <row r="15" spans="2:16" ht="10.5" customHeight="1">
      <c r="B15" s="29"/>
      <c r="C15" s="137" t="s">
        <v>186</v>
      </c>
      <c r="D15" s="29"/>
      <c r="E15" s="28"/>
      <c r="F15" s="134">
        <v>640.2</v>
      </c>
      <c r="G15" s="134">
        <v>533</v>
      </c>
      <c r="H15" s="134">
        <v>321.9</v>
      </c>
      <c r="I15" s="134">
        <v>316.9</v>
      </c>
      <c r="J15" s="134">
        <v>17.9</v>
      </c>
      <c r="K15" s="134">
        <v>18.6</v>
      </c>
      <c r="L15" s="135">
        <v>2.3</v>
      </c>
      <c r="M15" s="135">
        <v>2.7</v>
      </c>
      <c r="N15" s="103">
        <v>3</v>
      </c>
      <c r="O15" s="138">
        <v>3.3</v>
      </c>
      <c r="P15" s="138">
        <v>4.31958546</v>
      </c>
    </row>
    <row r="16" spans="2:16" ht="10.5" customHeight="1">
      <c r="B16" s="29"/>
      <c r="C16" s="137"/>
      <c r="D16" s="29"/>
      <c r="E16" s="28"/>
      <c r="F16" s="134"/>
      <c r="G16" s="134"/>
      <c r="H16" s="134"/>
      <c r="I16" s="134"/>
      <c r="J16" s="134"/>
      <c r="K16" s="134"/>
      <c r="L16" s="135"/>
      <c r="M16" s="135"/>
      <c r="N16" s="103"/>
      <c r="O16" s="136"/>
      <c r="P16" s="136"/>
    </row>
    <row r="17" spans="2:16" ht="10.5" customHeight="1">
      <c r="B17" s="29"/>
      <c r="C17" s="137"/>
      <c r="D17" s="29"/>
      <c r="E17" s="28"/>
      <c r="F17" s="134"/>
      <c r="G17" s="134"/>
      <c r="H17" s="134"/>
      <c r="I17" s="134"/>
      <c r="J17" s="134"/>
      <c r="K17" s="134"/>
      <c r="L17" s="135"/>
      <c r="M17" s="13"/>
      <c r="N17" s="93"/>
      <c r="O17" s="136"/>
      <c r="P17" s="136"/>
    </row>
    <row r="18" spans="2:16" ht="10.5" customHeight="1">
      <c r="B18" s="29"/>
      <c r="C18" s="137" t="s">
        <v>51</v>
      </c>
      <c r="D18" s="29"/>
      <c r="E18" s="28"/>
      <c r="F18" s="134">
        <v>1.9</v>
      </c>
      <c r="G18" s="134">
        <v>1.3094000000000001</v>
      </c>
      <c r="H18" s="134">
        <v>8.251539</v>
      </c>
      <c r="I18" s="134">
        <v>18.6</v>
      </c>
      <c r="J18" s="134">
        <v>24.79450088</v>
      </c>
      <c r="K18" s="134">
        <v>29.006667</v>
      </c>
      <c r="L18" s="135">
        <v>36.5</v>
      </c>
      <c r="M18" s="135">
        <v>45.6</v>
      </c>
      <c r="N18" s="103">
        <v>52.6</v>
      </c>
      <c r="O18" s="138">
        <v>52.6</v>
      </c>
      <c r="P18" s="138">
        <v>54.61213816</v>
      </c>
    </row>
    <row r="19" spans="2:16" ht="10.5" customHeight="1">
      <c r="B19" s="29"/>
      <c r="C19" s="137"/>
      <c r="D19" s="29"/>
      <c r="E19" s="28"/>
      <c r="F19" s="134"/>
      <c r="G19" s="134"/>
      <c r="H19" s="134"/>
      <c r="I19" s="134"/>
      <c r="J19" s="134"/>
      <c r="K19" s="134"/>
      <c r="L19" s="135"/>
      <c r="M19" s="135"/>
      <c r="N19" s="103"/>
      <c r="O19" s="136"/>
      <c r="P19" s="136"/>
    </row>
    <row r="20" spans="2:16" ht="10.5" customHeight="1">
      <c r="B20" s="29"/>
      <c r="C20" s="137"/>
      <c r="D20" s="29"/>
      <c r="E20" s="28"/>
      <c r="F20" s="134"/>
      <c r="G20" s="134"/>
      <c r="H20" s="134"/>
      <c r="I20" s="134"/>
      <c r="J20" s="134"/>
      <c r="K20" s="134"/>
      <c r="L20" s="135"/>
      <c r="M20" s="13"/>
      <c r="N20" s="93"/>
      <c r="O20" s="136"/>
      <c r="P20" s="136"/>
    </row>
    <row r="21" spans="2:16" ht="10.5" customHeight="1">
      <c r="B21" s="29"/>
      <c r="C21" s="137" t="s">
        <v>187</v>
      </c>
      <c r="D21" s="29"/>
      <c r="E21" s="28"/>
      <c r="F21" s="134">
        <v>50.3</v>
      </c>
      <c r="G21" s="134">
        <v>313.947</v>
      </c>
      <c r="H21" s="134">
        <v>604.985</v>
      </c>
      <c r="I21" s="134">
        <v>404.8</v>
      </c>
      <c r="J21" s="134">
        <v>320.45577651</v>
      </c>
      <c r="K21" s="134">
        <v>298.964458</v>
      </c>
      <c r="L21" s="135">
        <v>490.2</v>
      </c>
      <c r="M21" s="135">
        <v>582.2</v>
      </c>
      <c r="N21" s="103">
        <v>445.6</v>
      </c>
      <c r="O21" s="138">
        <v>188.8</v>
      </c>
      <c r="P21" s="138">
        <v>113.21265280000009</v>
      </c>
    </row>
    <row r="22" spans="2:16" ht="10.5" customHeight="1">
      <c r="B22" s="29"/>
      <c r="C22" s="137"/>
      <c r="D22" s="29"/>
      <c r="E22" s="28"/>
      <c r="F22" s="30"/>
      <c r="G22" s="30"/>
      <c r="H22" s="30"/>
      <c r="I22" s="30"/>
      <c r="J22" s="30"/>
      <c r="K22" s="30"/>
      <c r="L22" s="13"/>
      <c r="M22" s="13"/>
      <c r="N22" s="93"/>
      <c r="O22" s="136"/>
      <c r="P22" s="136"/>
    </row>
    <row r="23" spans="2:16" ht="10.5" customHeight="1">
      <c r="B23" s="29"/>
      <c r="C23" s="137"/>
      <c r="D23" s="29"/>
      <c r="E23" s="28"/>
      <c r="F23" s="30"/>
      <c r="G23" s="30"/>
      <c r="H23" s="30"/>
      <c r="I23" s="30"/>
      <c r="J23" s="30"/>
      <c r="K23" s="30"/>
      <c r="L23" s="13"/>
      <c r="M23" s="13"/>
      <c r="N23" s="93"/>
      <c r="O23" s="136"/>
      <c r="P23" s="136"/>
    </row>
    <row r="24" spans="2:16" ht="10.5" customHeight="1">
      <c r="B24" s="29"/>
      <c r="C24" s="137" t="s">
        <v>53</v>
      </c>
      <c r="D24" s="29"/>
      <c r="E24" s="28"/>
      <c r="F24" s="134">
        <v>14920.3</v>
      </c>
      <c r="G24" s="134">
        <v>17258.876</v>
      </c>
      <c r="H24" s="134">
        <v>15256.100127153324</v>
      </c>
      <c r="I24" s="134">
        <v>14187.104033116462</v>
      </c>
      <c r="J24" s="134">
        <v>14686.146554522236</v>
      </c>
      <c r="K24" s="134">
        <v>14041.324</v>
      </c>
      <c r="L24" s="135">
        <v>14813.9</v>
      </c>
      <c r="M24" s="135">
        <v>15210.981081740003</v>
      </c>
      <c r="N24" s="103">
        <v>15495.4</v>
      </c>
      <c r="O24" s="103">
        <v>16689.1</v>
      </c>
      <c r="P24" s="103">
        <v>19224.92798858</v>
      </c>
    </row>
    <row r="25" spans="2:16" ht="10.5" customHeight="1">
      <c r="B25" s="28"/>
      <c r="C25" s="28"/>
      <c r="D25" s="26" t="s">
        <v>188</v>
      </c>
      <c r="E25" s="28"/>
      <c r="F25" s="30">
        <v>7562.8</v>
      </c>
      <c r="G25" s="30">
        <v>8554.41</v>
      </c>
      <c r="H25" s="30">
        <v>7796.056</v>
      </c>
      <c r="I25" s="30">
        <v>7501.87660838</v>
      </c>
      <c r="J25" s="30">
        <v>7851.954567233167</v>
      </c>
      <c r="K25" s="30">
        <v>7279.266</v>
      </c>
      <c r="L25" s="13">
        <v>7534.8</v>
      </c>
      <c r="M25" s="13">
        <v>7927.114773360005</v>
      </c>
      <c r="N25" s="93">
        <v>7604.1</v>
      </c>
      <c r="O25" s="136">
        <v>8900.4</v>
      </c>
      <c r="P25" s="136">
        <v>10772.163818289999</v>
      </c>
    </row>
    <row r="26" spans="2:16" ht="10.5" customHeight="1">
      <c r="B26" s="28"/>
      <c r="C26" s="28"/>
      <c r="D26" s="26" t="s">
        <v>55</v>
      </c>
      <c r="E26" s="28"/>
      <c r="F26" s="30">
        <v>7357.5</v>
      </c>
      <c r="G26" s="30">
        <v>8704.466</v>
      </c>
      <c r="H26" s="30">
        <v>7460.0441271533255</v>
      </c>
      <c r="I26" s="30">
        <v>6685.227424736461</v>
      </c>
      <c r="J26" s="30">
        <v>6834.191987289069</v>
      </c>
      <c r="K26" s="30">
        <v>6762.058</v>
      </c>
      <c r="L26" s="13">
        <v>7279.1</v>
      </c>
      <c r="M26" s="13">
        <v>7283.866308379998</v>
      </c>
      <c r="N26" s="93">
        <v>7891.3</v>
      </c>
      <c r="O26" s="136">
        <v>7788.7</v>
      </c>
      <c r="P26" s="136">
        <v>8452.76417029</v>
      </c>
    </row>
    <row r="27" spans="2:16" ht="10.5" customHeight="1">
      <c r="B27" s="28"/>
      <c r="C27" s="28"/>
      <c r="D27" s="26"/>
      <c r="E27" s="28"/>
      <c r="F27" s="30"/>
      <c r="G27" s="30"/>
      <c r="H27" s="30"/>
      <c r="I27" s="30"/>
      <c r="J27" s="30"/>
      <c r="K27" s="30"/>
      <c r="L27" s="13"/>
      <c r="M27" s="13"/>
      <c r="N27" s="93"/>
      <c r="O27" s="136"/>
      <c r="P27" s="136"/>
    </row>
    <row r="28" spans="2:16" ht="10.5" customHeight="1">
      <c r="B28" s="28"/>
      <c r="C28" s="28"/>
      <c r="D28" s="26"/>
      <c r="E28" s="28"/>
      <c r="F28" s="30"/>
      <c r="G28" s="30"/>
      <c r="H28" s="30"/>
      <c r="I28" s="30"/>
      <c r="J28" s="30"/>
      <c r="K28" s="30"/>
      <c r="L28" s="13"/>
      <c r="M28" s="13"/>
      <c r="N28" s="93"/>
      <c r="O28" s="136"/>
      <c r="P28" s="136"/>
    </row>
    <row r="29" spans="2:16" s="1" customFormat="1" ht="10.5" customHeight="1">
      <c r="B29" s="29"/>
      <c r="C29" s="137" t="s">
        <v>189</v>
      </c>
      <c r="D29" s="29"/>
      <c r="E29" s="29"/>
      <c r="F29" s="134">
        <v>192.1</v>
      </c>
      <c r="G29" s="134">
        <v>166.438</v>
      </c>
      <c r="H29" s="134">
        <v>100.73599999999999</v>
      </c>
      <c r="I29" s="134">
        <v>18.875909150000002</v>
      </c>
      <c r="J29" s="134">
        <v>61</v>
      </c>
      <c r="K29" s="134">
        <v>12.082192</v>
      </c>
      <c r="L29" s="135">
        <v>8.2</v>
      </c>
      <c r="M29" s="135">
        <v>9.7</v>
      </c>
      <c r="N29" s="103">
        <v>19.4</v>
      </c>
      <c r="O29" s="138">
        <v>29.6</v>
      </c>
      <c r="P29" s="138">
        <v>31.87219814</v>
      </c>
    </row>
    <row r="30" spans="2:14" ht="10.5" customHeight="1">
      <c r="B30" s="28"/>
      <c r="C30" s="26"/>
      <c r="D30" s="28"/>
      <c r="E30" s="28"/>
      <c r="F30" s="30"/>
      <c r="G30" s="30"/>
      <c r="H30" s="30"/>
      <c r="I30" s="30"/>
      <c r="J30" s="13"/>
      <c r="K30" s="13"/>
      <c r="L30" s="13"/>
      <c r="M30" s="13"/>
      <c r="N30" s="13"/>
    </row>
    <row r="31" spans="2:16" ht="10.5" customHeight="1">
      <c r="B31" s="316"/>
      <c r="C31" s="316"/>
      <c r="D31" s="316"/>
      <c r="E31" s="316"/>
      <c r="F31" s="316"/>
      <c r="G31" s="316"/>
      <c r="H31" s="316"/>
      <c r="I31" s="316"/>
      <c r="J31" s="267"/>
      <c r="K31" s="267"/>
      <c r="L31" s="267"/>
      <c r="M31" s="267"/>
      <c r="N31" s="267"/>
      <c r="O31" s="267"/>
      <c r="P31" s="267"/>
    </row>
    <row r="32" spans="12:14" ht="10.5" customHeight="1">
      <c r="L32" s="8"/>
      <c r="M32" s="8"/>
      <c r="N32" s="8"/>
    </row>
    <row r="35" ht="10.5" customHeight="1">
      <c r="M35" s="13"/>
    </row>
    <row r="37" ht="10.5" customHeight="1">
      <c r="M37" s="13"/>
    </row>
  </sheetData>
  <printOptions horizontalCentered="1" verticalCentered="1"/>
  <pageMargins left="0.5118110236220472" right="0.5118110236220472" top="0.5118110236220472" bottom="0.5118110236220472" header="0.5118110236220472" footer="0.5118110236220472"/>
  <pageSetup orientation="landscape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B1:AA18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00390625" style="15" customWidth="1"/>
    <col min="2" max="2" width="3.57421875" style="15" customWidth="1"/>
    <col min="3" max="4" width="3.00390625" style="15" customWidth="1"/>
    <col min="5" max="5" width="5.7109375" style="15" customWidth="1"/>
    <col min="6" max="6" width="6.140625" style="15" customWidth="1"/>
    <col min="7" max="7" width="7.57421875" style="15" customWidth="1"/>
    <col min="8" max="8" width="13.8515625" style="15" customWidth="1"/>
    <col min="9" max="9" width="0.9921875" style="15" customWidth="1"/>
    <col min="10" max="14" width="9.7109375" style="15" customWidth="1"/>
    <col min="15" max="15" width="9.7109375" style="93" customWidth="1"/>
    <col min="16" max="20" width="9.7109375" style="15" customWidth="1"/>
    <col min="21" max="21" width="3.140625" style="15" customWidth="1"/>
    <col min="22" max="23" width="3.421875" style="15" customWidth="1"/>
    <col min="24" max="24" width="4.28125" style="15" customWidth="1"/>
    <col min="25" max="25" width="5.140625" style="15" customWidth="1"/>
    <col min="26" max="26" width="6.8515625" style="15" customWidth="1"/>
    <col min="27" max="27" width="20.57421875" style="15" customWidth="1"/>
    <col min="28" max="16384" width="10.7109375" style="15" customWidth="1"/>
  </cols>
  <sheetData>
    <row r="1" s="91" customFormat="1" ht="12.75" customHeight="1">
      <c r="O1" s="92"/>
    </row>
    <row r="2" spans="2:17" s="91" customFormat="1" ht="12.75" customHeight="1">
      <c r="B2" s="323" t="s">
        <v>550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119"/>
      <c r="P2" s="90"/>
      <c r="Q2" s="98"/>
    </row>
    <row r="3" spans="2:17" ht="12" customHeight="1">
      <c r="B3" s="220" t="s">
        <v>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119"/>
      <c r="P3" s="90"/>
      <c r="Q3" s="120"/>
    </row>
    <row r="4" spans="6:17" ht="10.5" customHeight="1">
      <c r="F4" s="93"/>
      <c r="G4" s="93"/>
      <c r="H4" s="93"/>
      <c r="I4" s="93"/>
      <c r="J4" s="93"/>
      <c r="K4" s="93"/>
      <c r="L4" s="93"/>
      <c r="M4" s="93"/>
      <c r="N4" s="93"/>
      <c r="P4" s="93"/>
      <c r="Q4" s="93"/>
    </row>
    <row r="5" spans="2:20" ht="9" customHeight="1">
      <c r="B5" s="121"/>
      <c r="C5" s="121"/>
      <c r="D5" s="121"/>
      <c r="E5" s="121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1"/>
      <c r="T5" s="121"/>
    </row>
    <row r="6" spans="2:20" s="91" customFormat="1" ht="9.75" customHeight="1">
      <c r="B6" s="91" t="s">
        <v>1</v>
      </c>
      <c r="F6" s="92"/>
      <c r="G6" s="92"/>
      <c r="H6" s="92"/>
      <c r="I6" s="99"/>
      <c r="J6" s="105">
        <v>1997</v>
      </c>
      <c r="K6" s="105">
        <v>1998</v>
      </c>
      <c r="L6" s="105">
        <v>1999</v>
      </c>
      <c r="M6" s="105">
        <v>2000</v>
      </c>
      <c r="N6" s="105">
        <v>2001</v>
      </c>
      <c r="O6" s="108">
        <v>2002</v>
      </c>
      <c r="P6" s="108">
        <v>2003</v>
      </c>
      <c r="Q6" s="108">
        <v>2004</v>
      </c>
      <c r="R6" s="108">
        <v>2005</v>
      </c>
      <c r="S6" s="91">
        <v>2006</v>
      </c>
      <c r="T6" s="91">
        <v>2006</v>
      </c>
    </row>
    <row r="7" spans="2:20" ht="15" customHeight="1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  <c r="P7" s="125"/>
      <c r="Q7" s="124"/>
      <c r="R7" s="124"/>
      <c r="S7" s="318" t="s">
        <v>486</v>
      </c>
      <c r="T7" s="318" t="s">
        <v>552</v>
      </c>
    </row>
    <row r="8" spans="2:18" ht="9" customHeight="1">
      <c r="B8" s="19"/>
      <c r="C8" s="19"/>
      <c r="D8" s="19"/>
      <c r="E8" s="19"/>
      <c r="F8" s="20"/>
      <c r="G8" s="20"/>
      <c r="H8" s="20"/>
      <c r="I8" s="20"/>
      <c r="J8" s="122"/>
      <c r="K8" s="122"/>
      <c r="L8" s="122"/>
      <c r="M8" s="122"/>
      <c r="N8" s="122"/>
      <c r="O8" s="122"/>
      <c r="P8" s="122"/>
      <c r="Q8" s="122"/>
      <c r="R8" s="121"/>
    </row>
    <row r="9" spans="2:18" ht="5.25" customHeight="1">
      <c r="B9" s="19"/>
      <c r="C9" s="19"/>
      <c r="D9" s="19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19"/>
      <c r="Q9" s="19"/>
      <c r="R9" s="19"/>
    </row>
    <row r="10" spans="2:27" ht="12.75" customHeight="1">
      <c r="B10" s="91" t="s">
        <v>462</v>
      </c>
      <c r="C10" s="100"/>
      <c r="D10" s="91"/>
      <c r="E10" s="91"/>
      <c r="F10" s="92"/>
      <c r="G10" s="92"/>
      <c r="H10" s="92"/>
      <c r="I10" s="92"/>
      <c r="J10" s="94">
        <v>-34838.451544974065</v>
      </c>
      <c r="K10" s="94">
        <v>-34772.452516295336</v>
      </c>
      <c r="L10" s="94">
        <v>-33537.81018051074</v>
      </c>
      <c r="M10" s="94">
        <v>-35215.38644048959</v>
      </c>
      <c r="N10" s="94">
        <v>-33982.30615260752</v>
      </c>
      <c r="O10" s="94">
        <v>-31067.4367829306</v>
      </c>
      <c r="P10" s="94">
        <v>-37496.34996974979</v>
      </c>
      <c r="Q10" s="94">
        <v>-30193.93931946825</v>
      </c>
      <c r="R10" s="94">
        <v>-32024.188989268063</v>
      </c>
      <c r="S10" s="94">
        <v>-22199.70848415178</v>
      </c>
      <c r="T10" s="94">
        <v>-13580.797518959735</v>
      </c>
      <c r="U10" s="91"/>
      <c r="V10" s="100"/>
      <c r="W10" s="91"/>
      <c r="X10" s="91"/>
      <c r="Y10" s="92"/>
      <c r="Z10" s="92"/>
      <c r="AA10" s="92"/>
    </row>
    <row r="11" spans="2:27" ht="6" customHeight="1">
      <c r="B11" s="91"/>
      <c r="C11" s="91"/>
      <c r="D11" s="91"/>
      <c r="E11" s="91"/>
      <c r="F11" s="92"/>
      <c r="G11" s="92"/>
      <c r="H11" s="92"/>
      <c r="I11" s="92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1"/>
      <c r="V11" s="91"/>
      <c r="W11" s="91"/>
      <c r="X11" s="91"/>
      <c r="Y11" s="92"/>
      <c r="Z11" s="92"/>
      <c r="AA11" s="92"/>
    </row>
    <row r="12" spans="2:27" s="93" customFormat="1" ht="12.75" customHeight="1">
      <c r="B12" s="92" t="s">
        <v>105</v>
      </c>
      <c r="C12" s="92" t="s">
        <v>461</v>
      </c>
      <c r="D12" s="92"/>
      <c r="E12" s="101"/>
      <c r="F12" s="92"/>
      <c r="G12" s="92"/>
      <c r="H12" s="92"/>
      <c r="I12" s="92"/>
      <c r="J12" s="94">
        <v>32134.95011329132</v>
      </c>
      <c r="K12" s="94">
        <v>36815.161902210864</v>
      </c>
      <c r="L12" s="94">
        <v>46692.47005512842</v>
      </c>
      <c r="M12" s="94">
        <v>47003.21813908736</v>
      </c>
      <c r="N12" s="94">
        <v>47235.5339212587</v>
      </c>
      <c r="O12" s="94">
        <v>49838.10240089474</v>
      </c>
      <c r="P12" s="94">
        <v>60997.64146988168</v>
      </c>
      <c r="Q12" s="94">
        <v>75975.11301961873</v>
      </c>
      <c r="R12" s="94">
        <v>91640.3858945498</v>
      </c>
      <c r="S12" s="94">
        <v>105537.31891927726</v>
      </c>
      <c r="T12" s="94">
        <v>122158.73217924367</v>
      </c>
      <c r="U12" s="92"/>
      <c r="V12" s="92"/>
      <c r="W12" s="92"/>
      <c r="X12" s="101"/>
      <c r="Y12" s="92"/>
      <c r="Z12" s="92"/>
      <c r="AA12" s="92"/>
    </row>
    <row r="13" spans="2:27" s="93" customFormat="1" ht="5.25" customHeight="1">
      <c r="B13" s="92"/>
      <c r="C13" s="92"/>
      <c r="D13" s="92"/>
      <c r="E13" s="92"/>
      <c r="F13" s="92"/>
      <c r="G13" s="92"/>
      <c r="H13" s="92"/>
      <c r="I13" s="92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2"/>
      <c r="V13" s="92"/>
      <c r="W13" s="92"/>
      <c r="X13" s="92"/>
      <c r="Y13" s="92"/>
      <c r="Z13" s="92"/>
      <c r="AA13" s="92"/>
    </row>
    <row r="14" spans="2:27" s="103" customFormat="1" ht="9.75" customHeight="1">
      <c r="B14" s="102"/>
      <c r="C14" s="102" t="s">
        <v>102</v>
      </c>
      <c r="D14" s="102" t="s">
        <v>258</v>
      </c>
      <c r="E14" s="102"/>
      <c r="F14" s="102"/>
      <c r="G14" s="102"/>
      <c r="H14" s="102"/>
      <c r="I14" s="102"/>
      <c r="J14" s="126">
        <v>5110.318515275405</v>
      </c>
      <c r="K14" s="126">
        <v>6734.944817227712</v>
      </c>
      <c r="L14" s="126">
        <v>8999.928968868695</v>
      </c>
      <c r="M14" s="126">
        <v>11153.969093011672</v>
      </c>
      <c r="N14" s="126">
        <v>11720.180026082035</v>
      </c>
      <c r="O14" s="126">
        <v>12239.159008041006</v>
      </c>
      <c r="P14" s="126">
        <v>13680.513034595995</v>
      </c>
      <c r="Q14" s="126">
        <v>17412.749070886428</v>
      </c>
      <c r="R14" s="126">
        <v>21385.170525647365</v>
      </c>
      <c r="S14" s="126">
        <v>24398.973786273287</v>
      </c>
      <c r="T14" s="126">
        <v>26787.37711578625</v>
      </c>
      <c r="U14" s="102"/>
      <c r="V14" s="102"/>
      <c r="W14" s="102"/>
      <c r="X14" s="102"/>
      <c r="Y14" s="102"/>
      <c r="Z14" s="102"/>
      <c r="AA14" s="102"/>
    </row>
    <row r="15" spans="2:27" s="93" customFormat="1" ht="9.75" customHeight="1">
      <c r="B15" s="92"/>
      <c r="C15" s="92"/>
      <c r="D15" s="92" t="s">
        <v>259</v>
      </c>
      <c r="E15" s="92" t="s">
        <v>317</v>
      </c>
      <c r="F15" s="92"/>
      <c r="G15" s="92"/>
      <c r="H15" s="92"/>
      <c r="I15" s="92"/>
      <c r="J15" s="94">
        <v>4929.7675</v>
      </c>
      <c r="K15" s="94">
        <v>6500.999356213932</v>
      </c>
      <c r="L15" s="94">
        <v>8013.149953039509</v>
      </c>
      <c r="M15" s="94">
        <v>10138.884737927157</v>
      </c>
      <c r="N15" s="94">
        <v>10722.523087748625</v>
      </c>
      <c r="O15" s="94">
        <v>10820.102971598715</v>
      </c>
      <c r="P15" s="94">
        <v>11789.876998153706</v>
      </c>
      <c r="Q15" s="94">
        <v>15289.841429126429</v>
      </c>
      <c r="R15" s="94">
        <v>18789.042840997365</v>
      </c>
      <c r="S15" s="94">
        <v>21018.388028148474</v>
      </c>
      <c r="T15" s="94">
        <v>23278.869103161436</v>
      </c>
      <c r="U15" s="92"/>
      <c r="V15" s="92"/>
      <c r="W15" s="92"/>
      <c r="X15" s="92"/>
      <c r="Y15" s="92"/>
      <c r="Z15" s="92"/>
      <c r="AA15" s="92"/>
    </row>
    <row r="16" spans="2:27" s="93" customFormat="1" ht="9.75" customHeight="1">
      <c r="B16" s="92"/>
      <c r="C16" s="92"/>
      <c r="D16" s="92"/>
      <c r="E16" s="92" t="s">
        <v>260</v>
      </c>
      <c r="F16" s="92"/>
      <c r="G16" s="92"/>
      <c r="H16" s="92"/>
      <c r="I16" s="92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2"/>
      <c r="V16" s="92"/>
      <c r="W16" s="92"/>
      <c r="X16" s="92"/>
      <c r="Y16" s="92"/>
      <c r="Z16" s="92"/>
      <c r="AA16" s="92"/>
    </row>
    <row r="17" spans="2:27" s="93" customFormat="1" ht="9.75" customHeight="1">
      <c r="B17" s="92"/>
      <c r="C17" s="92"/>
      <c r="D17" s="92"/>
      <c r="E17" s="92" t="s">
        <v>261</v>
      </c>
      <c r="F17" s="92" t="s">
        <v>172</v>
      </c>
      <c r="G17" s="92"/>
      <c r="H17" s="92"/>
      <c r="I17" s="92"/>
      <c r="J17" s="94">
        <v>4929.7675</v>
      </c>
      <c r="K17" s="94">
        <v>6500.999356213932</v>
      </c>
      <c r="L17" s="94">
        <v>8013.149953039509</v>
      </c>
      <c r="M17" s="94">
        <v>10138.884737927157</v>
      </c>
      <c r="N17" s="94">
        <v>10722.523087748625</v>
      </c>
      <c r="O17" s="94">
        <v>10820.102971598715</v>
      </c>
      <c r="P17" s="94">
        <v>11789.876998153706</v>
      </c>
      <c r="Q17" s="94">
        <v>15289.841429126429</v>
      </c>
      <c r="R17" s="94">
        <v>18789.042840997365</v>
      </c>
      <c r="S17" s="94">
        <v>21018.388028148474</v>
      </c>
      <c r="T17" s="94">
        <v>23278.869103161436</v>
      </c>
      <c r="U17" s="92"/>
      <c r="V17" s="92"/>
      <c r="W17" s="92"/>
      <c r="X17" s="92"/>
      <c r="Y17" s="92"/>
      <c r="Z17" s="92"/>
      <c r="AA17" s="92"/>
    </row>
    <row r="18" spans="2:27" s="93" customFormat="1" ht="9.75" customHeight="1">
      <c r="B18" s="92"/>
      <c r="C18" s="92"/>
      <c r="D18" s="92"/>
      <c r="E18" s="92" t="s">
        <v>262</v>
      </c>
      <c r="F18" s="92" t="s">
        <v>173</v>
      </c>
      <c r="G18" s="92"/>
      <c r="H18" s="92"/>
      <c r="I18" s="92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2"/>
      <c r="V18" s="92"/>
      <c r="W18" s="92"/>
      <c r="X18" s="92"/>
      <c r="Y18" s="92"/>
      <c r="Z18" s="92"/>
      <c r="AA18" s="92"/>
    </row>
    <row r="19" spans="2:27" s="93" customFormat="1" ht="9.75" customHeight="1">
      <c r="B19" s="92"/>
      <c r="C19" s="92"/>
      <c r="D19" s="92" t="s">
        <v>263</v>
      </c>
      <c r="E19" s="92" t="s">
        <v>6</v>
      </c>
      <c r="F19" s="92"/>
      <c r="G19" s="92"/>
      <c r="H19" s="92"/>
      <c r="I19" s="92"/>
      <c r="J19" s="94">
        <v>180.55101527540538</v>
      </c>
      <c r="K19" s="94">
        <v>233.9454610137798</v>
      </c>
      <c r="L19" s="94">
        <v>986.7790158291857</v>
      </c>
      <c r="M19" s="94">
        <v>1015.0843550845151</v>
      </c>
      <c r="N19" s="94">
        <v>997.6569383334099</v>
      </c>
      <c r="O19" s="94">
        <v>1419.0560364422902</v>
      </c>
      <c r="P19" s="94">
        <v>1890.6360364422899</v>
      </c>
      <c r="Q19" s="94">
        <v>2122.90764176</v>
      </c>
      <c r="R19" s="94">
        <v>2596.1276846499995</v>
      </c>
      <c r="S19" s="94">
        <v>3380.5857581248133</v>
      </c>
      <c r="T19" s="94">
        <v>3508.508012624813</v>
      </c>
      <c r="U19" s="92"/>
      <c r="V19" s="92"/>
      <c r="W19" s="92"/>
      <c r="X19" s="92"/>
      <c r="Y19" s="92"/>
      <c r="Z19" s="92"/>
      <c r="AA19" s="92"/>
    </row>
    <row r="20" spans="2:27" s="93" customFormat="1" ht="9.75" customHeight="1">
      <c r="B20" s="92"/>
      <c r="C20" s="92"/>
      <c r="D20" s="92"/>
      <c r="E20" s="92" t="s">
        <v>264</v>
      </c>
      <c r="F20" s="92" t="s">
        <v>172</v>
      </c>
      <c r="G20" s="92"/>
      <c r="H20" s="92"/>
      <c r="I20" s="92"/>
      <c r="J20" s="94">
        <v>180.55101527540538</v>
      </c>
      <c r="K20" s="94">
        <v>233.9454610137798</v>
      </c>
      <c r="L20" s="94">
        <v>986.7790158291857</v>
      </c>
      <c r="M20" s="94">
        <v>1015.0843550845151</v>
      </c>
      <c r="N20" s="94">
        <v>997.6569383334099</v>
      </c>
      <c r="O20" s="94">
        <v>1419.0560364422902</v>
      </c>
      <c r="P20" s="94">
        <v>1890.6360364422899</v>
      </c>
      <c r="Q20" s="94">
        <v>2122.90764176</v>
      </c>
      <c r="R20" s="94">
        <v>2596.1276846499995</v>
      </c>
      <c r="S20" s="94">
        <v>3380.5857581248133</v>
      </c>
      <c r="T20" s="94">
        <v>3508.508012624813</v>
      </c>
      <c r="U20" s="92"/>
      <c r="V20" s="92"/>
      <c r="W20" s="92"/>
      <c r="X20" s="92"/>
      <c r="Y20" s="92"/>
      <c r="Z20" s="92"/>
      <c r="AA20" s="92"/>
    </row>
    <row r="21" spans="2:27" s="93" customFormat="1" ht="9.75" customHeight="1">
      <c r="B21" s="92"/>
      <c r="C21" s="92"/>
      <c r="D21" s="92"/>
      <c r="E21" s="92" t="s">
        <v>265</v>
      </c>
      <c r="F21" s="92" t="s">
        <v>173</v>
      </c>
      <c r="G21" s="92"/>
      <c r="H21" s="92"/>
      <c r="I21" s="92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2"/>
      <c r="V21" s="92"/>
      <c r="W21" s="92"/>
      <c r="X21" s="92"/>
      <c r="Y21" s="92"/>
      <c r="Z21" s="92"/>
      <c r="AA21" s="92"/>
    </row>
    <row r="22" spans="2:27" s="103" customFormat="1" ht="9.75" customHeight="1">
      <c r="B22" s="102"/>
      <c r="C22" s="102" t="s">
        <v>109</v>
      </c>
      <c r="D22" s="102" t="s">
        <v>58</v>
      </c>
      <c r="E22" s="102"/>
      <c r="F22" s="102"/>
      <c r="G22" s="102"/>
      <c r="H22" s="102"/>
      <c r="I22" s="102"/>
      <c r="J22" s="126">
        <v>1176.2411980159195</v>
      </c>
      <c r="K22" s="126">
        <v>4717.414418829832</v>
      </c>
      <c r="L22" s="126">
        <v>11402.097143993264</v>
      </c>
      <c r="M22" s="126">
        <v>9876.01221416345</v>
      </c>
      <c r="N22" s="126">
        <v>10562.176578176659</v>
      </c>
      <c r="O22" s="126">
        <v>13018.806341093736</v>
      </c>
      <c r="P22" s="126">
        <v>21374.220699015692</v>
      </c>
      <c r="Q22" s="126">
        <v>28550.581802215565</v>
      </c>
      <c r="R22" s="126">
        <v>37032.35302509653</v>
      </c>
      <c r="S22" s="126">
        <v>42964.82788526115</v>
      </c>
      <c r="T22" s="126">
        <v>56307.218765538695</v>
      </c>
      <c r="U22" s="102"/>
      <c r="V22" s="102"/>
      <c r="W22" s="102"/>
      <c r="X22" s="102"/>
      <c r="Y22" s="102"/>
      <c r="Z22" s="102"/>
      <c r="AA22" s="102"/>
    </row>
    <row r="23" spans="2:27" s="93" customFormat="1" ht="9.75" customHeight="1">
      <c r="B23" s="92"/>
      <c r="C23" s="92"/>
      <c r="D23" s="92" t="s">
        <v>266</v>
      </c>
      <c r="E23" s="92" t="s">
        <v>177</v>
      </c>
      <c r="F23" s="92"/>
      <c r="G23" s="92"/>
      <c r="H23" s="92"/>
      <c r="I23" s="92"/>
      <c r="J23" s="94">
        <v>901.9894755688451</v>
      </c>
      <c r="K23" s="94">
        <v>3411.348009685718</v>
      </c>
      <c r="L23" s="94">
        <v>7669.838416008711</v>
      </c>
      <c r="M23" s="94">
        <v>6911.27422013101</v>
      </c>
      <c r="N23" s="94">
        <v>7869.711194937861</v>
      </c>
      <c r="O23" s="94">
        <v>10681.5</v>
      </c>
      <c r="P23" s="94">
        <v>18752.866124414464</v>
      </c>
      <c r="Q23" s="94">
        <v>24321.321768597823</v>
      </c>
      <c r="R23" s="94">
        <v>32732.152233520534</v>
      </c>
      <c r="S23" s="94">
        <v>35850.30245279854</v>
      </c>
      <c r="T23" s="94">
        <v>43969.33752723411</v>
      </c>
      <c r="U23" s="92"/>
      <c r="V23" s="92"/>
      <c r="W23" s="92"/>
      <c r="X23" s="92"/>
      <c r="Y23" s="92"/>
      <c r="Z23" s="92"/>
      <c r="AA23" s="92"/>
    </row>
    <row r="24" spans="2:27" s="93" customFormat="1" ht="9.75" customHeight="1">
      <c r="B24" s="92"/>
      <c r="C24" s="92"/>
      <c r="D24" s="92"/>
      <c r="E24" s="92" t="s">
        <v>268</v>
      </c>
      <c r="F24" s="92" t="s">
        <v>79</v>
      </c>
      <c r="G24" s="92"/>
      <c r="H24" s="92"/>
      <c r="I24" s="92"/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92"/>
      <c r="V24" s="92"/>
      <c r="W24" s="92"/>
      <c r="X24" s="92"/>
      <c r="Y24" s="92"/>
      <c r="Z24" s="92"/>
      <c r="AA24" s="92"/>
    </row>
    <row r="25" spans="2:27" s="93" customFormat="1" ht="9.75" customHeight="1">
      <c r="B25" s="92"/>
      <c r="C25" s="92"/>
      <c r="D25" s="92"/>
      <c r="E25" s="92" t="s">
        <v>269</v>
      </c>
      <c r="F25" s="92" t="s">
        <v>318</v>
      </c>
      <c r="G25" s="92"/>
      <c r="H25" s="92"/>
      <c r="I25" s="92"/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2"/>
      <c r="V25" s="92"/>
      <c r="W25" s="92"/>
      <c r="X25" s="92"/>
      <c r="Y25" s="92"/>
      <c r="Z25" s="92"/>
      <c r="AA25" s="92"/>
    </row>
    <row r="26" spans="2:27" s="93" customFormat="1" ht="9.75" customHeight="1">
      <c r="B26" s="92"/>
      <c r="C26" s="92"/>
      <c r="D26" s="92"/>
      <c r="E26" s="92" t="s">
        <v>270</v>
      </c>
      <c r="F26" s="92" t="s">
        <v>81</v>
      </c>
      <c r="G26" s="92"/>
      <c r="H26" s="92"/>
      <c r="I26" s="92"/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2.65784</v>
      </c>
      <c r="R26" s="94">
        <v>17.597439</v>
      </c>
      <c r="S26" s="94">
        <v>17.359209</v>
      </c>
      <c r="T26" s="94">
        <v>36.162654</v>
      </c>
      <c r="U26" s="92"/>
      <c r="V26" s="92"/>
      <c r="W26" s="92"/>
      <c r="X26" s="92"/>
      <c r="Y26" s="92"/>
      <c r="Z26" s="92"/>
      <c r="AA26" s="92"/>
    </row>
    <row r="27" spans="2:27" s="93" customFormat="1" ht="9.75" customHeight="1">
      <c r="B27" s="92"/>
      <c r="C27" s="92"/>
      <c r="D27" s="92"/>
      <c r="E27" s="92" t="s">
        <v>271</v>
      </c>
      <c r="F27" s="92" t="s">
        <v>82</v>
      </c>
      <c r="G27" s="92"/>
      <c r="H27" s="92"/>
      <c r="I27" s="92"/>
      <c r="J27" s="94">
        <v>901.9894755688451</v>
      </c>
      <c r="K27" s="94">
        <v>3411.348009685718</v>
      </c>
      <c r="L27" s="94">
        <v>7669.838416008711</v>
      </c>
      <c r="M27" s="94">
        <v>6911.27422013101</v>
      </c>
      <c r="N27" s="94">
        <v>7869.711194937861</v>
      </c>
      <c r="O27" s="94">
        <v>10681.5</v>
      </c>
      <c r="P27" s="94">
        <v>18752.866124414464</v>
      </c>
      <c r="Q27" s="94">
        <v>24318.663928597824</v>
      </c>
      <c r="R27" s="94">
        <v>32714.554794520533</v>
      </c>
      <c r="S27" s="94">
        <v>35832.94324379854</v>
      </c>
      <c r="T27" s="94">
        <v>43933.17487323411</v>
      </c>
      <c r="U27" s="92"/>
      <c r="V27" s="92"/>
      <c r="W27" s="92"/>
      <c r="X27" s="92"/>
      <c r="Y27" s="92"/>
      <c r="Z27" s="92"/>
      <c r="AA27" s="92"/>
    </row>
    <row r="28" spans="2:27" s="93" customFormat="1" ht="9.75" customHeight="1">
      <c r="B28" s="92"/>
      <c r="C28" s="92"/>
      <c r="D28" s="92" t="s">
        <v>272</v>
      </c>
      <c r="E28" s="92" t="s">
        <v>178</v>
      </c>
      <c r="F28" s="92"/>
      <c r="G28" s="92"/>
      <c r="H28" s="92"/>
      <c r="I28" s="92"/>
      <c r="J28" s="94">
        <v>274.2517224470745</v>
      </c>
      <c r="K28" s="94">
        <v>1306.066409144114</v>
      </c>
      <c r="L28" s="94">
        <v>3732.2587279845534</v>
      </c>
      <c r="M28" s="94">
        <v>2964.73799403244</v>
      </c>
      <c r="N28" s="94">
        <v>2692.4653832387976</v>
      </c>
      <c r="O28" s="94">
        <v>2337.306341093736</v>
      </c>
      <c r="P28" s="94">
        <v>2621.354574601228</v>
      </c>
      <c r="Q28" s="94">
        <v>4229.260033617742</v>
      </c>
      <c r="R28" s="94">
        <v>4300.200791575993</v>
      </c>
      <c r="S28" s="94">
        <v>7114.525432462608</v>
      </c>
      <c r="T28" s="94">
        <v>12337.881238304584</v>
      </c>
      <c r="U28" s="92"/>
      <c r="V28" s="92"/>
      <c r="W28" s="92"/>
      <c r="X28" s="92"/>
      <c r="Y28" s="92"/>
      <c r="Z28" s="92"/>
      <c r="AA28" s="92"/>
    </row>
    <row r="29" spans="2:27" s="93" customFormat="1" ht="9.75" customHeight="1">
      <c r="B29" s="92"/>
      <c r="C29" s="92"/>
      <c r="D29" s="92"/>
      <c r="E29" s="92" t="s">
        <v>273</v>
      </c>
      <c r="F29" s="92" t="s">
        <v>179</v>
      </c>
      <c r="G29" s="92"/>
      <c r="H29" s="92"/>
      <c r="I29" s="92"/>
      <c r="J29" s="94">
        <v>274.2517224470745</v>
      </c>
      <c r="K29" s="94">
        <v>1306.066409144114</v>
      </c>
      <c r="L29" s="94">
        <v>3212.8912425581</v>
      </c>
      <c r="M29" s="94">
        <v>2893.7529073070846</v>
      </c>
      <c r="N29" s="94">
        <v>2026.7202196856701</v>
      </c>
      <c r="O29" s="94">
        <v>2179.823341093736</v>
      </c>
      <c r="P29" s="94">
        <v>2559.480662035611</v>
      </c>
      <c r="Q29" s="94">
        <v>3006.410316090394</v>
      </c>
      <c r="R29" s="94">
        <v>3039.0962806980433</v>
      </c>
      <c r="S29" s="94">
        <v>2864.519143639666</v>
      </c>
      <c r="T29" s="94">
        <v>3813.0026675296313</v>
      </c>
      <c r="U29" s="92"/>
      <c r="V29" s="92"/>
      <c r="W29" s="92"/>
      <c r="X29" s="92"/>
      <c r="Y29" s="92"/>
      <c r="Z29" s="92"/>
      <c r="AA29" s="92"/>
    </row>
    <row r="30" spans="2:27" s="93" customFormat="1" ht="9.75" customHeight="1">
      <c r="B30" s="92"/>
      <c r="C30" s="92"/>
      <c r="D30" s="92"/>
      <c r="E30" s="92"/>
      <c r="F30" s="92" t="s">
        <v>274</v>
      </c>
      <c r="G30" s="92" t="s">
        <v>79</v>
      </c>
      <c r="H30" s="92"/>
      <c r="I30" s="92"/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2"/>
      <c r="V30" s="92"/>
      <c r="W30" s="92"/>
      <c r="X30" s="92"/>
      <c r="Y30" s="92"/>
      <c r="Z30" s="92"/>
      <c r="AA30" s="92"/>
    </row>
    <row r="31" spans="2:27" s="93" customFormat="1" ht="9.75" customHeight="1">
      <c r="B31" s="92"/>
      <c r="C31" s="92"/>
      <c r="D31" s="92"/>
      <c r="E31" s="92"/>
      <c r="F31" s="92" t="s">
        <v>275</v>
      </c>
      <c r="G31" s="92" t="s">
        <v>318</v>
      </c>
      <c r="H31" s="92"/>
      <c r="I31" s="92"/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417.72152544329464</v>
      </c>
      <c r="U31" s="92"/>
      <c r="V31" s="92"/>
      <c r="W31" s="92"/>
      <c r="X31" s="92"/>
      <c r="Y31" s="92"/>
      <c r="Z31" s="92"/>
      <c r="AA31" s="92"/>
    </row>
    <row r="32" spans="2:27" s="93" customFormat="1" ht="9.75" customHeight="1">
      <c r="B32" s="92"/>
      <c r="C32" s="92"/>
      <c r="D32" s="92"/>
      <c r="E32" s="92"/>
      <c r="F32" s="92" t="s">
        <v>276</v>
      </c>
      <c r="G32" s="92" t="s">
        <v>81</v>
      </c>
      <c r="H32" s="92"/>
      <c r="I32" s="92"/>
      <c r="J32" s="94">
        <v>140.1</v>
      </c>
      <c r="K32" s="94">
        <v>728.3</v>
      </c>
      <c r="L32" s="94">
        <v>2134.6</v>
      </c>
      <c r="M32" s="94">
        <v>1989.77</v>
      </c>
      <c r="N32" s="94">
        <v>451.6</v>
      </c>
      <c r="O32" s="94">
        <v>110.98299999999999</v>
      </c>
      <c r="P32" s="94">
        <v>206.31699999999998</v>
      </c>
      <c r="Q32" s="94">
        <v>278.91200000000003</v>
      </c>
      <c r="R32" s="94">
        <v>304.575</v>
      </c>
      <c r="S32" s="94">
        <v>148.354589</v>
      </c>
      <c r="T32" s="94">
        <v>237.414265</v>
      </c>
      <c r="U32" s="92"/>
      <c r="V32" s="92"/>
      <c r="W32" s="92"/>
      <c r="X32" s="92"/>
      <c r="Y32" s="92"/>
      <c r="Z32" s="92"/>
      <c r="AA32" s="92"/>
    </row>
    <row r="33" spans="2:27" s="93" customFormat="1" ht="9.75" customHeight="1">
      <c r="B33" s="92"/>
      <c r="C33" s="92"/>
      <c r="D33" s="92"/>
      <c r="E33" s="92"/>
      <c r="F33" s="92" t="s">
        <v>277</v>
      </c>
      <c r="G33" s="92" t="s">
        <v>82</v>
      </c>
      <c r="H33" s="92"/>
      <c r="I33" s="92"/>
      <c r="J33" s="94">
        <v>134.15172244707446</v>
      </c>
      <c r="K33" s="94">
        <v>577.766409144114</v>
      </c>
      <c r="L33" s="94">
        <v>1078.2912425581</v>
      </c>
      <c r="M33" s="94">
        <v>903.9829073070848</v>
      </c>
      <c r="N33" s="94">
        <v>1575.12021968567</v>
      </c>
      <c r="O33" s="94">
        <v>2068.840341093736</v>
      </c>
      <c r="P33" s="94">
        <v>2353.163662035611</v>
      </c>
      <c r="Q33" s="94">
        <v>2727.4983160903944</v>
      </c>
      <c r="R33" s="94">
        <v>2734.5212806980435</v>
      </c>
      <c r="S33" s="94">
        <v>2716.1645546396658</v>
      </c>
      <c r="T33" s="94">
        <v>3157.866877086337</v>
      </c>
      <c r="U33" s="92"/>
      <c r="V33" s="92"/>
      <c r="W33" s="92"/>
      <c r="X33" s="92"/>
      <c r="Y33" s="92"/>
      <c r="Z33" s="92"/>
      <c r="AA33" s="92"/>
    </row>
    <row r="34" spans="2:27" s="93" customFormat="1" ht="9.75" customHeight="1">
      <c r="B34" s="92"/>
      <c r="C34" s="92"/>
      <c r="D34" s="92"/>
      <c r="E34" s="92" t="s">
        <v>278</v>
      </c>
      <c r="F34" s="92"/>
      <c r="G34" s="92"/>
      <c r="H34" s="92"/>
      <c r="I34" s="92"/>
      <c r="J34" s="94">
        <v>0</v>
      </c>
      <c r="K34" s="94">
        <v>0</v>
      </c>
      <c r="L34" s="94">
        <v>519.3674854264531</v>
      </c>
      <c r="M34" s="94">
        <v>70.98508672535519</v>
      </c>
      <c r="N34" s="94">
        <v>665.7451635531274</v>
      </c>
      <c r="O34" s="94">
        <v>157.483</v>
      </c>
      <c r="P34" s="94">
        <v>61.873912565616806</v>
      </c>
      <c r="Q34" s="94">
        <v>1222.8497175273476</v>
      </c>
      <c r="R34" s="94">
        <v>1261.10451087795</v>
      </c>
      <c r="S34" s="94">
        <v>4250.006288822941</v>
      </c>
      <c r="T34" s="94">
        <v>8524.878570774954</v>
      </c>
      <c r="U34" s="92"/>
      <c r="V34" s="92"/>
      <c r="W34" s="92"/>
      <c r="X34" s="92"/>
      <c r="Y34" s="92"/>
      <c r="Z34" s="92"/>
      <c r="AA34" s="92"/>
    </row>
    <row r="35" spans="2:27" s="93" customFormat="1" ht="9.75" customHeight="1">
      <c r="B35" s="92"/>
      <c r="C35" s="92"/>
      <c r="D35" s="92"/>
      <c r="E35" s="92"/>
      <c r="F35" s="92" t="s">
        <v>279</v>
      </c>
      <c r="G35" s="92" t="s">
        <v>79</v>
      </c>
      <c r="H35" s="92"/>
      <c r="I35" s="92"/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4">
        <v>0</v>
      </c>
      <c r="U35" s="92"/>
      <c r="V35" s="92"/>
      <c r="W35" s="92"/>
      <c r="X35" s="92"/>
      <c r="Y35" s="92"/>
      <c r="Z35" s="92"/>
      <c r="AA35" s="92"/>
    </row>
    <row r="36" spans="2:27" s="93" customFormat="1" ht="9.75" customHeight="1">
      <c r="B36" s="92"/>
      <c r="C36" s="92"/>
      <c r="D36" s="92"/>
      <c r="E36" s="92"/>
      <c r="F36" s="92" t="s">
        <v>280</v>
      </c>
      <c r="G36" s="92" t="s">
        <v>318</v>
      </c>
      <c r="H36" s="92"/>
      <c r="I36" s="92"/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2907.2488989729704</v>
      </c>
      <c r="T36" s="94">
        <v>6755.817489990104</v>
      </c>
      <c r="U36" s="92"/>
      <c r="V36" s="92"/>
      <c r="W36" s="92"/>
      <c r="X36" s="92"/>
      <c r="Y36" s="92"/>
      <c r="Z36" s="92"/>
      <c r="AA36" s="92"/>
    </row>
    <row r="37" spans="2:27" s="93" customFormat="1" ht="9.75" customHeight="1">
      <c r="B37" s="92"/>
      <c r="C37" s="92"/>
      <c r="D37" s="92"/>
      <c r="E37" s="92"/>
      <c r="F37" s="92" t="s">
        <v>281</v>
      </c>
      <c r="G37" s="92" t="s">
        <v>81</v>
      </c>
      <c r="H37" s="92"/>
      <c r="I37" s="92"/>
      <c r="J37" s="94">
        <v>0</v>
      </c>
      <c r="K37" s="94">
        <v>0</v>
      </c>
      <c r="L37" s="94">
        <v>0</v>
      </c>
      <c r="M37" s="94">
        <v>0</v>
      </c>
      <c r="N37" s="94">
        <v>29</v>
      </c>
      <c r="O37" s="94">
        <v>6.682999999999999</v>
      </c>
      <c r="P37" s="94">
        <v>0.374</v>
      </c>
      <c r="Q37" s="94">
        <v>0.443</v>
      </c>
      <c r="R37" s="94">
        <v>3.327</v>
      </c>
      <c r="S37" s="94">
        <v>1.986492</v>
      </c>
      <c r="T37" s="94">
        <v>0</v>
      </c>
      <c r="U37" s="92"/>
      <c r="V37" s="92"/>
      <c r="W37" s="92"/>
      <c r="X37" s="92"/>
      <c r="Y37" s="92"/>
      <c r="Z37" s="92"/>
      <c r="AA37" s="92"/>
    </row>
    <row r="38" spans="2:27" s="93" customFormat="1" ht="9.75" customHeight="1">
      <c r="B38" s="92"/>
      <c r="C38" s="92"/>
      <c r="D38" s="92"/>
      <c r="E38" s="92"/>
      <c r="F38" s="92" t="s">
        <v>282</v>
      </c>
      <c r="G38" s="92" t="s">
        <v>82</v>
      </c>
      <c r="H38" s="92"/>
      <c r="I38" s="92"/>
      <c r="J38" s="94">
        <v>0</v>
      </c>
      <c r="K38" s="94">
        <v>0</v>
      </c>
      <c r="L38" s="94">
        <v>519.3674854264531</v>
      </c>
      <c r="M38" s="94">
        <v>70.98508672535519</v>
      </c>
      <c r="N38" s="94">
        <v>636.7451635531274</v>
      </c>
      <c r="O38" s="94">
        <v>150.8</v>
      </c>
      <c r="P38" s="94">
        <v>61.4999125656168</v>
      </c>
      <c r="Q38" s="94">
        <v>1222.4067175273476</v>
      </c>
      <c r="R38" s="94">
        <v>1257.77751087795</v>
      </c>
      <c r="S38" s="94">
        <v>1340.7708978499707</v>
      </c>
      <c r="T38" s="94">
        <v>1769.06108078485</v>
      </c>
      <c r="U38" s="92"/>
      <c r="V38" s="92"/>
      <c r="W38" s="92"/>
      <c r="X38" s="92"/>
      <c r="Y38" s="92"/>
      <c r="Z38" s="92"/>
      <c r="AA38" s="92"/>
    </row>
    <row r="39" spans="2:27" s="103" customFormat="1" ht="9.75" customHeight="1">
      <c r="B39" s="102"/>
      <c r="C39" s="102" t="s">
        <v>124</v>
      </c>
      <c r="D39" s="102" t="s">
        <v>316</v>
      </c>
      <c r="E39" s="102"/>
      <c r="F39" s="102"/>
      <c r="G39" s="102"/>
      <c r="H39" s="102"/>
      <c r="I39" s="102"/>
      <c r="J39" s="126"/>
      <c r="K39" s="126"/>
      <c r="L39" s="126"/>
      <c r="M39" s="126"/>
      <c r="N39" s="126">
        <v>405.5</v>
      </c>
      <c r="O39" s="126">
        <v>267.96305176</v>
      </c>
      <c r="P39" s="126">
        <v>534.88673627</v>
      </c>
      <c r="Q39" s="126">
        <v>994.9753753568284</v>
      </c>
      <c r="R39" s="126">
        <v>1023.2267079500001</v>
      </c>
      <c r="S39" s="126">
        <v>816.5479160000001</v>
      </c>
      <c r="T39" s="126">
        <v>937.097077847194</v>
      </c>
      <c r="U39" s="102"/>
      <c r="V39" s="102"/>
      <c r="W39" s="102"/>
      <c r="X39" s="102"/>
      <c r="Y39" s="102"/>
      <c r="Z39" s="102"/>
      <c r="AA39" s="102"/>
    </row>
    <row r="40" spans="2:27" s="93" customFormat="1" ht="9.75" customHeight="1">
      <c r="B40" s="92"/>
      <c r="C40" s="92"/>
      <c r="D40" s="92" t="s">
        <v>283</v>
      </c>
      <c r="E40" s="92" t="s">
        <v>79</v>
      </c>
      <c r="F40" s="92"/>
      <c r="G40" s="92"/>
      <c r="H40" s="92"/>
      <c r="I40" s="92"/>
      <c r="J40" s="94"/>
      <c r="K40" s="94"/>
      <c r="L40" s="94"/>
      <c r="M40" s="94"/>
      <c r="N40" s="94">
        <v>0</v>
      </c>
      <c r="O40" s="94">
        <v>0</v>
      </c>
      <c r="P40" s="94">
        <v>0</v>
      </c>
      <c r="Q40" s="94">
        <v>0</v>
      </c>
      <c r="R40" s="94">
        <v>0</v>
      </c>
      <c r="S40" s="94">
        <v>0</v>
      </c>
      <c r="T40" s="94">
        <v>0</v>
      </c>
      <c r="U40" s="92"/>
      <c r="V40" s="92"/>
      <c r="W40" s="92"/>
      <c r="X40" s="92"/>
      <c r="Y40" s="92"/>
      <c r="Z40" s="92"/>
      <c r="AA40" s="92"/>
    </row>
    <row r="41" spans="2:27" s="93" customFormat="1" ht="9.75" customHeight="1">
      <c r="B41" s="92"/>
      <c r="C41" s="92"/>
      <c r="D41" s="92" t="s">
        <v>284</v>
      </c>
      <c r="E41" s="92" t="s">
        <v>318</v>
      </c>
      <c r="F41" s="92"/>
      <c r="G41" s="92"/>
      <c r="H41" s="92"/>
      <c r="I41" s="92"/>
      <c r="J41" s="94"/>
      <c r="K41" s="94"/>
      <c r="L41" s="94"/>
      <c r="M41" s="94"/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94">
        <v>0</v>
      </c>
      <c r="T41" s="94">
        <v>0</v>
      </c>
      <c r="U41" s="92"/>
      <c r="V41" s="92"/>
      <c r="W41" s="92"/>
      <c r="X41" s="92"/>
      <c r="Y41" s="92"/>
      <c r="Z41" s="92"/>
      <c r="AA41" s="92"/>
    </row>
    <row r="42" spans="2:27" s="93" customFormat="1" ht="9.75" customHeight="1">
      <c r="B42" s="92"/>
      <c r="C42" s="92"/>
      <c r="D42" s="92" t="s">
        <v>285</v>
      </c>
      <c r="E42" s="92" t="s">
        <v>81</v>
      </c>
      <c r="F42" s="92"/>
      <c r="G42" s="92"/>
      <c r="H42" s="92"/>
      <c r="I42" s="92"/>
      <c r="J42" s="94"/>
      <c r="K42" s="94"/>
      <c r="L42" s="94"/>
      <c r="M42" s="94"/>
      <c r="N42" s="94">
        <v>276.3</v>
      </c>
      <c r="O42" s="94">
        <v>182.57284437</v>
      </c>
      <c r="P42" s="94">
        <v>309.39412391</v>
      </c>
      <c r="Q42" s="94">
        <v>578.9076905400001</v>
      </c>
      <c r="R42" s="94">
        <v>781.8355208400001</v>
      </c>
      <c r="S42" s="94">
        <v>653.5381466800001</v>
      </c>
      <c r="T42" s="94">
        <v>809.5307960627069</v>
      </c>
      <c r="U42" s="92"/>
      <c r="V42" s="92"/>
      <c r="W42" s="92"/>
      <c r="X42" s="92"/>
      <c r="Y42" s="92"/>
      <c r="Z42" s="92"/>
      <c r="AA42" s="92"/>
    </row>
    <row r="43" spans="2:27" s="93" customFormat="1" ht="9.75" customHeight="1">
      <c r="B43" s="92"/>
      <c r="C43" s="92"/>
      <c r="D43" s="92" t="s">
        <v>286</v>
      </c>
      <c r="E43" s="92" t="s">
        <v>82</v>
      </c>
      <c r="F43" s="92"/>
      <c r="G43" s="92"/>
      <c r="H43" s="92"/>
      <c r="I43" s="92"/>
      <c r="J43" s="94"/>
      <c r="K43" s="94"/>
      <c r="L43" s="94"/>
      <c r="M43" s="94"/>
      <c r="N43" s="94">
        <v>129.2</v>
      </c>
      <c r="O43" s="94">
        <v>85.39020739</v>
      </c>
      <c r="P43" s="94">
        <v>225.49261236</v>
      </c>
      <c r="Q43" s="94">
        <v>416.0676848168283</v>
      </c>
      <c r="R43" s="94">
        <v>241.39118711000003</v>
      </c>
      <c r="S43" s="94">
        <v>163.00976932</v>
      </c>
      <c r="T43" s="94">
        <v>127.56628178448699</v>
      </c>
      <c r="U43" s="92"/>
      <c r="V43" s="92"/>
      <c r="W43" s="92"/>
      <c r="X43" s="92"/>
      <c r="Y43" s="92"/>
      <c r="Z43" s="92"/>
      <c r="AA43" s="92"/>
    </row>
    <row r="44" spans="2:27" s="103" customFormat="1" ht="9.75" customHeight="1">
      <c r="B44" s="102"/>
      <c r="C44" s="102" t="s">
        <v>126</v>
      </c>
      <c r="D44" s="102" t="s">
        <v>59</v>
      </c>
      <c r="E44" s="102"/>
      <c r="F44" s="102"/>
      <c r="G44" s="102"/>
      <c r="H44" s="102"/>
      <c r="I44" s="102"/>
      <c r="J44" s="126">
        <v>7574.82</v>
      </c>
      <c r="K44" s="126">
        <v>9070.83</v>
      </c>
      <c r="L44" s="126">
        <v>11344.164</v>
      </c>
      <c r="M44" s="126">
        <v>10862.94</v>
      </c>
      <c r="N44" s="126">
        <v>10147.7</v>
      </c>
      <c r="O44" s="126">
        <v>8961.074</v>
      </c>
      <c r="P44" s="126">
        <v>9556.821</v>
      </c>
      <c r="Q44" s="126">
        <v>13000.809309779908</v>
      </c>
      <c r="R44" s="126">
        <v>15236.235635855917</v>
      </c>
      <c r="S44" s="126">
        <v>19786.86933174283</v>
      </c>
      <c r="T44" s="126">
        <v>18698.094656931527</v>
      </c>
      <c r="U44" s="102"/>
      <c r="V44" s="102"/>
      <c r="W44" s="102"/>
      <c r="X44" s="102"/>
      <c r="Y44" s="102"/>
      <c r="Z44" s="102"/>
      <c r="AA44" s="102"/>
    </row>
    <row r="45" spans="2:27" s="93" customFormat="1" ht="9.75" customHeight="1">
      <c r="B45" s="92"/>
      <c r="C45" s="92"/>
      <c r="D45" s="92" t="s">
        <v>287</v>
      </c>
      <c r="E45" s="92" t="s">
        <v>8</v>
      </c>
      <c r="F45" s="92"/>
      <c r="G45" s="92"/>
      <c r="H45" s="92"/>
      <c r="I45" s="92"/>
      <c r="J45" s="94">
        <v>2807.32</v>
      </c>
      <c r="K45" s="94">
        <v>2638.63</v>
      </c>
      <c r="L45" s="94">
        <v>2935.8640000000005</v>
      </c>
      <c r="M45" s="94">
        <v>3239.04</v>
      </c>
      <c r="N45" s="94">
        <v>3160.9</v>
      </c>
      <c r="O45" s="94">
        <v>2475.4</v>
      </c>
      <c r="P45" s="94">
        <v>3471.4</v>
      </c>
      <c r="Q45" s="94">
        <v>5071.909300848624</v>
      </c>
      <c r="R45" s="94">
        <v>6671.187718515918</v>
      </c>
      <c r="S45" s="94">
        <v>8668.872564742831</v>
      </c>
      <c r="T45" s="94">
        <v>7736.611950931524</v>
      </c>
      <c r="U45" s="92"/>
      <c r="V45" s="92"/>
      <c r="W45" s="92"/>
      <c r="X45" s="92"/>
      <c r="Y45" s="92"/>
      <c r="Z45" s="92"/>
      <c r="AA45" s="92"/>
    </row>
    <row r="46" spans="2:27" s="93" customFormat="1" ht="9.75" customHeight="1">
      <c r="B46" s="92"/>
      <c r="C46" s="92"/>
      <c r="D46" s="92"/>
      <c r="E46" s="92" t="s">
        <v>319</v>
      </c>
      <c r="F46" s="92" t="s">
        <v>318</v>
      </c>
      <c r="G46" s="92"/>
      <c r="H46" s="92"/>
      <c r="I46" s="92"/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2"/>
      <c r="V46" s="92"/>
      <c r="W46" s="92"/>
      <c r="X46" s="92"/>
      <c r="Y46" s="92"/>
      <c r="Z46" s="92"/>
      <c r="AA46" s="92"/>
    </row>
    <row r="47" spans="2:27" s="93" customFormat="1" ht="9.75" customHeight="1">
      <c r="B47" s="92"/>
      <c r="C47" s="92"/>
      <c r="D47" s="92"/>
      <c r="E47" s="92"/>
      <c r="F47" s="92" t="s">
        <v>320</v>
      </c>
      <c r="G47" s="92" t="s">
        <v>182</v>
      </c>
      <c r="H47" s="92"/>
      <c r="I47" s="92"/>
      <c r="J47" s="94">
        <v>0</v>
      </c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94">
        <v>0</v>
      </c>
      <c r="U47" s="92"/>
      <c r="V47" s="92"/>
      <c r="W47" s="92"/>
      <c r="X47" s="92"/>
      <c r="Y47" s="92"/>
      <c r="Z47" s="92"/>
      <c r="AA47" s="92"/>
    </row>
    <row r="48" spans="2:27" s="93" customFormat="1" ht="9.75" customHeight="1">
      <c r="B48" s="92"/>
      <c r="C48" s="92"/>
      <c r="D48" s="92"/>
      <c r="E48" s="92"/>
      <c r="F48" s="92" t="s">
        <v>321</v>
      </c>
      <c r="G48" s="92" t="s">
        <v>183</v>
      </c>
      <c r="H48" s="92"/>
      <c r="I48" s="92"/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94">
        <v>0</v>
      </c>
      <c r="U48" s="92"/>
      <c r="V48" s="92"/>
      <c r="W48" s="92"/>
      <c r="X48" s="92"/>
      <c r="Y48" s="92"/>
      <c r="Z48" s="92"/>
      <c r="AA48" s="92"/>
    </row>
    <row r="49" spans="2:27" s="93" customFormat="1" ht="9.75" customHeight="1">
      <c r="B49" s="92"/>
      <c r="C49" s="92"/>
      <c r="D49" s="92"/>
      <c r="E49" s="92" t="s">
        <v>322</v>
      </c>
      <c r="F49" s="92" t="s">
        <v>82</v>
      </c>
      <c r="G49" s="92"/>
      <c r="H49" s="92"/>
      <c r="I49" s="92"/>
      <c r="J49" s="94">
        <v>2807.32</v>
      </c>
      <c r="K49" s="94">
        <v>2638.63</v>
      </c>
      <c r="L49" s="94">
        <v>2935.8640000000005</v>
      </c>
      <c r="M49" s="94">
        <v>3239.04</v>
      </c>
      <c r="N49" s="94">
        <v>3160.9</v>
      </c>
      <c r="O49" s="94">
        <v>2475.4</v>
      </c>
      <c r="P49" s="94">
        <v>3471.4</v>
      </c>
      <c r="Q49" s="94">
        <v>5071.909300848624</v>
      </c>
      <c r="R49" s="94">
        <v>6671.187718515918</v>
      </c>
      <c r="S49" s="94">
        <v>8668.872564742831</v>
      </c>
      <c r="T49" s="94">
        <v>7736.611950931524</v>
      </c>
      <c r="U49" s="92"/>
      <c r="V49" s="92"/>
      <c r="W49" s="92"/>
      <c r="X49" s="92"/>
      <c r="Y49" s="92"/>
      <c r="Z49" s="92"/>
      <c r="AA49" s="92"/>
    </row>
    <row r="50" spans="2:27" s="93" customFormat="1" ht="9.75" customHeight="1">
      <c r="B50" s="92"/>
      <c r="C50" s="92"/>
      <c r="D50" s="92"/>
      <c r="E50" s="92"/>
      <c r="F50" s="92" t="s">
        <v>323</v>
      </c>
      <c r="G50" s="92" t="s">
        <v>182</v>
      </c>
      <c r="H50" s="92"/>
      <c r="I50" s="92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2"/>
      <c r="V50" s="92"/>
      <c r="W50" s="92"/>
      <c r="X50" s="92"/>
      <c r="Y50" s="92"/>
      <c r="Z50" s="92"/>
      <c r="AA50" s="92"/>
    </row>
    <row r="51" spans="2:27" s="93" customFormat="1" ht="9.75" customHeight="1">
      <c r="B51" s="92"/>
      <c r="C51" s="92"/>
      <c r="D51" s="92"/>
      <c r="E51" s="92"/>
      <c r="F51" s="92" t="s">
        <v>324</v>
      </c>
      <c r="G51" s="92" t="s">
        <v>183</v>
      </c>
      <c r="H51" s="92"/>
      <c r="I51" s="92"/>
      <c r="J51" s="94">
        <v>2807.32</v>
      </c>
      <c r="K51" s="94">
        <v>2638.63</v>
      </c>
      <c r="L51" s="94">
        <v>2935.8640000000005</v>
      </c>
      <c r="M51" s="94">
        <v>3239.04</v>
      </c>
      <c r="N51" s="94">
        <v>3160.9</v>
      </c>
      <c r="O51" s="94">
        <v>2475.4</v>
      </c>
      <c r="P51" s="94">
        <v>3471.4</v>
      </c>
      <c r="Q51" s="94">
        <v>5071.909300848624</v>
      </c>
      <c r="R51" s="94">
        <v>6671.187718515918</v>
      </c>
      <c r="S51" s="94">
        <v>8668.872564742831</v>
      </c>
      <c r="T51" s="94">
        <v>7736.611950931524</v>
      </c>
      <c r="U51" s="92"/>
      <c r="V51" s="92"/>
      <c r="W51" s="92"/>
      <c r="X51" s="92"/>
      <c r="Y51" s="92"/>
      <c r="Z51" s="92"/>
      <c r="AA51" s="92"/>
    </row>
    <row r="52" spans="2:27" s="93" customFormat="1" ht="9.75" customHeight="1">
      <c r="B52" s="92"/>
      <c r="C52" s="92"/>
      <c r="D52" s="92"/>
      <c r="E52" s="92"/>
      <c r="F52" s="92"/>
      <c r="G52" s="92" t="s">
        <v>325</v>
      </c>
      <c r="H52" s="92" t="s">
        <v>45</v>
      </c>
      <c r="I52" s="92"/>
      <c r="J52" s="94">
        <v>208.9</v>
      </c>
      <c r="K52" s="94">
        <v>241.4</v>
      </c>
      <c r="L52" s="94">
        <v>153.8</v>
      </c>
      <c r="M52" s="94">
        <v>314.5</v>
      </c>
      <c r="N52" s="94">
        <v>244.2</v>
      </c>
      <c r="O52" s="94">
        <v>188</v>
      </c>
      <c r="P52" s="94">
        <v>297.7</v>
      </c>
      <c r="Q52" s="94">
        <v>555</v>
      </c>
      <c r="R52" s="94">
        <v>985.1</v>
      </c>
      <c r="S52" s="94">
        <v>1392.454</v>
      </c>
      <c r="T52" s="94">
        <v>1305</v>
      </c>
      <c r="U52" s="92"/>
      <c r="V52" s="92"/>
      <c r="W52" s="92"/>
      <c r="X52" s="92"/>
      <c r="Y52" s="92"/>
      <c r="Z52" s="92"/>
      <c r="AA52" s="92"/>
    </row>
    <row r="53" spans="2:27" s="93" customFormat="1" ht="9.75" customHeight="1">
      <c r="B53" s="92"/>
      <c r="C53" s="92"/>
      <c r="D53" s="92"/>
      <c r="E53" s="92"/>
      <c r="F53" s="92"/>
      <c r="G53" s="92" t="s">
        <v>326</v>
      </c>
      <c r="H53" s="92" t="s">
        <v>46</v>
      </c>
      <c r="I53" s="92"/>
      <c r="J53" s="94">
        <v>2598.42</v>
      </c>
      <c r="K53" s="94">
        <v>2397.23</v>
      </c>
      <c r="L53" s="94">
        <v>2782.0640000000003</v>
      </c>
      <c r="M53" s="94">
        <v>2924.54</v>
      </c>
      <c r="N53" s="94">
        <v>2916.7</v>
      </c>
      <c r="O53" s="94">
        <v>2287.4</v>
      </c>
      <c r="P53" s="94">
        <v>3173.7</v>
      </c>
      <c r="Q53" s="94">
        <v>4516.909300848624</v>
      </c>
      <c r="R53" s="94">
        <v>5686.087718515918</v>
      </c>
      <c r="S53" s="94">
        <v>7276.41856474283</v>
      </c>
      <c r="T53" s="94">
        <v>6431.611950931524</v>
      </c>
      <c r="U53" s="92"/>
      <c r="V53" s="92"/>
      <c r="W53" s="92"/>
      <c r="X53" s="92"/>
      <c r="Y53" s="92"/>
      <c r="Z53" s="92"/>
      <c r="AA53" s="92"/>
    </row>
    <row r="54" spans="2:27" s="93" customFormat="1" ht="9.75" customHeight="1">
      <c r="B54" s="92"/>
      <c r="C54" s="92"/>
      <c r="D54" s="92" t="s">
        <v>288</v>
      </c>
      <c r="E54" s="92" t="s">
        <v>9</v>
      </c>
      <c r="F54" s="92"/>
      <c r="G54" s="92"/>
      <c r="H54" s="92"/>
      <c r="I54" s="92"/>
      <c r="J54" s="94">
        <v>216.2</v>
      </c>
      <c r="K54" s="94">
        <v>279.2</v>
      </c>
      <c r="L54" s="94">
        <v>474.6</v>
      </c>
      <c r="M54" s="94">
        <v>953.8</v>
      </c>
      <c r="N54" s="94">
        <v>1146.9</v>
      </c>
      <c r="O54" s="94">
        <v>719.9</v>
      </c>
      <c r="P54" s="94">
        <v>678.521</v>
      </c>
      <c r="Q54" s="94">
        <v>675.96</v>
      </c>
      <c r="R54" s="94">
        <v>680.75191734</v>
      </c>
      <c r="S54" s="94">
        <v>805.629002</v>
      </c>
      <c r="T54" s="94">
        <v>1004.6604340000001</v>
      </c>
      <c r="U54" s="92"/>
      <c r="V54" s="92"/>
      <c r="W54" s="92"/>
      <c r="X54" s="92"/>
      <c r="Y54" s="92"/>
      <c r="Z54" s="92"/>
      <c r="AA54" s="92"/>
    </row>
    <row r="55" spans="2:27" s="93" customFormat="1" ht="9.75" customHeight="1">
      <c r="B55" s="92"/>
      <c r="C55" s="92"/>
      <c r="D55" s="92"/>
      <c r="E55" s="92" t="s">
        <v>327</v>
      </c>
      <c r="F55" s="92" t="s">
        <v>79</v>
      </c>
      <c r="G55" s="92"/>
      <c r="H55" s="92"/>
      <c r="I55" s="92"/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94">
        <v>0</v>
      </c>
      <c r="U55" s="92"/>
      <c r="V55" s="92"/>
      <c r="W55" s="92"/>
      <c r="X55" s="92"/>
      <c r="Y55" s="92"/>
      <c r="Z55" s="92"/>
      <c r="AA55" s="92"/>
    </row>
    <row r="56" spans="2:27" s="93" customFormat="1" ht="9.75" customHeight="1">
      <c r="B56" s="92"/>
      <c r="C56" s="92"/>
      <c r="D56" s="92"/>
      <c r="E56" s="92"/>
      <c r="F56" s="92" t="s">
        <v>328</v>
      </c>
      <c r="G56" s="92" t="s">
        <v>182</v>
      </c>
      <c r="H56" s="92"/>
      <c r="I56" s="92"/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94">
        <v>0</v>
      </c>
      <c r="U56" s="92"/>
      <c r="V56" s="92"/>
      <c r="W56" s="92"/>
      <c r="X56" s="92"/>
      <c r="Y56" s="92"/>
      <c r="Z56" s="92"/>
      <c r="AA56" s="92"/>
    </row>
    <row r="57" spans="2:27" s="93" customFormat="1" ht="9.75" customHeight="1">
      <c r="B57" s="92"/>
      <c r="C57" s="92"/>
      <c r="D57" s="92"/>
      <c r="E57" s="92"/>
      <c r="F57" s="92" t="s">
        <v>329</v>
      </c>
      <c r="G57" s="92" t="s">
        <v>183</v>
      </c>
      <c r="H57" s="92"/>
      <c r="I57" s="92"/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94">
        <v>0</v>
      </c>
      <c r="U57" s="92"/>
      <c r="V57" s="92"/>
      <c r="W57" s="92"/>
      <c r="X57" s="92"/>
      <c r="Y57" s="92"/>
      <c r="Z57" s="92"/>
      <c r="AA57" s="92"/>
    </row>
    <row r="58" spans="2:27" s="93" customFormat="1" ht="9.75" customHeight="1">
      <c r="B58" s="92"/>
      <c r="C58" s="92"/>
      <c r="D58" s="92"/>
      <c r="E58" s="92" t="s">
        <v>330</v>
      </c>
      <c r="F58" s="92" t="s">
        <v>318</v>
      </c>
      <c r="G58" s="92"/>
      <c r="H58" s="92"/>
      <c r="I58" s="92"/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94">
        <v>0</v>
      </c>
      <c r="U58" s="92"/>
      <c r="V58" s="92"/>
      <c r="W58" s="92"/>
      <c r="X58" s="92"/>
      <c r="Y58" s="92"/>
      <c r="Z58" s="92"/>
      <c r="AA58" s="92"/>
    </row>
    <row r="59" spans="2:27" s="93" customFormat="1" ht="9.75" customHeight="1">
      <c r="B59" s="92"/>
      <c r="C59" s="92"/>
      <c r="D59" s="92"/>
      <c r="E59" s="92"/>
      <c r="F59" s="92" t="s">
        <v>331</v>
      </c>
      <c r="G59" s="92" t="s">
        <v>182</v>
      </c>
      <c r="H59" s="92"/>
      <c r="I59" s="92"/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0</v>
      </c>
      <c r="S59" s="94">
        <v>0</v>
      </c>
      <c r="T59" s="94">
        <v>0</v>
      </c>
      <c r="U59" s="92"/>
      <c r="V59" s="92"/>
      <c r="W59" s="92"/>
      <c r="X59" s="92"/>
      <c r="Y59" s="92"/>
      <c r="Z59" s="92"/>
      <c r="AA59" s="92"/>
    </row>
    <row r="60" spans="2:27" s="93" customFormat="1" ht="9.75" customHeight="1">
      <c r="B60" s="92"/>
      <c r="C60" s="92"/>
      <c r="D60" s="92"/>
      <c r="E60" s="92"/>
      <c r="F60" s="92" t="s">
        <v>332</v>
      </c>
      <c r="G60" s="92" t="s">
        <v>183</v>
      </c>
      <c r="H60" s="92"/>
      <c r="I60" s="92"/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0</v>
      </c>
      <c r="T60" s="94">
        <v>0</v>
      </c>
      <c r="U60" s="92"/>
      <c r="V60" s="92"/>
      <c r="W60" s="92"/>
      <c r="X60" s="92"/>
      <c r="Y60" s="92"/>
      <c r="Z60" s="92"/>
      <c r="AA60" s="92"/>
    </row>
    <row r="61" spans="2:27" s="93" customFormat="1" ht="9.75" customHeight="1">
      <c r="B61" s="92"/>
      <c r="C61" s="92"/>
      <c r="D61" s="92"/>
      <c r="E61" s="92" t="s">
        <v>333</v>
      </c>
      <c r="F61" s="92" t="s">
        <v>81</v>
      </c>
      <c r="G61" s="92"/>
      <c r="H61" s="92"/>
      <c r="I61" s="92"/>
      <c r="J61" s="94">
        <v>216.2</v>
      </c>
      <c r="K61" s="94">
        <v>279.2</v>
      </c>
      <c r="L61" s="94">
        <v>474.6</v>
      </c>
      <c r="M61" s="94">
        <v>953.8</v>
      </c>
      <c r="N61" s="94">
        <v>1146.9</v>
      </c>
      <c r="O61" s="94">
        <v>719.9</v>
      </c>
      <c r="P61" s="94">
        <v>678.521</v>
      </c>
      <c r="Q61" s="94">
        <v>675.96</v>
      </c>
      <c r="R61" s="94">
        <v>678.697</v>
      </c>
      <c r="S61" s="94">
        <v>788.213977</v>
      </c>
      <c r="T61" s="94">
        <v>982.6700370000001</v>
      </c>
      <c r="U61" s="92"/>
      <c r="V61" s="92"/>
      <c r="W61" s="92"/>
      <c r="X61" s="92"/>
      <c r="Y61" s="92"/>
      <c r="Z61" s="92"/>
      <c r="AA61" s="92"/>
    </row>
    <row r="62" spans="2:27" s="93" customFormat="1" ht="9.75" customHeight="1">
      <c r="B62" s="92"/>
      <c r="C62" s="92"/>
      <c r="D62" s="92"/>
      <c r="E62" s="92"/>
      <c r="F62" s="92" t="s">
        <v>334</v>
      </c>
      <c r="G62" s="92" t="s">
        <v>182</v>
      </c>
      <c r="H62" s="92"/>
      <c r="I62" s="92"/>
      <c r="J62" s="94">
        <v>9.5</v>
      </c>
      <c r="K62" s="94">
        <v>51.5</v>
      </c>
      <c r="L62" s="94">
        <v>56</v>
      </c>
      <c r="M62" s="94">
        <v>197.3</v>
      </c>
      <c r="N62" s="94">
        <v>285.7</v>
      </c>
      <c r="O62" s="94">
        <v>218.4</v>
      </c>
      <c r="P62" s="94">
        <v>286.65</v>
      </c>
      <c r="Q62" s="94">
        <v>175.098</v>
      </c>
      <c r="R62" s="94">
        <v>214.452</v>
      </c>
      <c r="S62" s="94">
        <v>313.05112892007855</v>
      </c>
      <c r="T62" s="94">
        <v>298.95976956314985</v>
      </c>
      <c r="U62" s="92"/>
      <c r="V62" s="92"/>
      <c r="W62" s="92"/>
      <c r="X62" s="92"/>
      <c r="Y62" s="92"/>
      <c r="Z62" s="92"/>
      <c r="AA62" s="92"/>
    </row>
    <row r="63" spans="2:27" s="93" customFormat="1" ht="9.75" customHeight="1">
      <c r="B63" s="92"/>
      <c r="C63" s="92"/>
      <c r="D63" s="92"/>
      <c r="E63" s="92"/>
      <c r="F63" s="92" t="s">
        <v>335</v>
      </c>
      <c r="G63" s="92" t="s">
        <v>183</v>
      </c>
      <c r="H63" s="92"/>
      <c r="I63" s="92"/>
      <c r="J63" s="94">
        <v>206.7</v>
      </c>
      <c r="K63" s="94">
        <v>227.7</v>
      </c>
      <c r="L63" s="94">
        <v>418.6</v>
      </c>
      <c r="M63" s="94">
        <v>756.5</v>
      </c>
      <c r="N63" s="94">
        <v>861.2</v>
      </c>
      <c r="O63" s="94">
        <v>501.5</v>
      </c>
      <c r="P63" s="94">
        <v>391.871</v>
      </c>
      <c r="Q63" s="94">
        <v>500.862</v>
      </c>
      <c r="R63" s="94">
        <v>464.245</v>
      </c>
      <c r="S63" s="94">
        <v>475.16284807992145</v>
      </c>
      <c r="T63" s="94">
        <v>683.7102674368502</v>
      </c>
      <c r="U63" s="92"/>
      <c r="V63" s="92"/>
      <c r="W63" s="92"/>
      <c r="X63" s="92"/>
      <c r="Y63" s="92"/>
      <c r="Z63" s="92"/>
      <c r="AA63" s="92"/>
    </row>
    <row r="64" spans="2:27" s="93" customFormat="1" ht="9.75" customHeight="1">
      <c r="B64" s="92"/>
      <c r="C64" s="92"/>
      <c r="D64" s="92"/>
      <c r="E64" s="92" t="s">
        <v>336</v>
      </c>
      <c r="F64" s="92" t="s">
        <v>82</v>
      </c>
      <c r="G64" s="92"/>
      <c r="H64" s="92"/>
      <c r="I64" s="92"/>
      <c r="J64" s="94"/>
      <c r="K64" s="94"/>
      <c r="L64" s="94"/>
      <c r="M64" s="94"/>
      <c r="N64" s="94"/>
      <c r="O64" s="94"/>
      <c r="P64" s="94"/>
      <c r="Q64" s="94"/>
      <c r="R64" s="94">
        <v>2.0549173400000003</v>
      </c>
      <c r="S64" s="94">
        <v>17.415025</v>
      </c>
      <c r="T64" s="94">
        <v>21.990397</v>
      </c>
      <c r="U64" s="92"/>
      <c r="V64" s="92"/>
      <c r="W64" s="92"/>
      <c r="X64" s="92"/>
      <c r="Y64" s="92"/>
      <c r="Z64" s="92"/>
      <c r="AA64" s="92"/>
    </row>
    <row r="65" spans="2:27" s="93" customFormat="1" ht="9.75" customHeight="1">
      <c r="B65" s="92"/>
      <c r="C65" s="92"/>
      <c r="D65" s="92"/>
      <c r="E65" s="92"/>
      <c r="F65" s="92" t="s">
        <v>337</v>
      </c>
      <c r="G65" s="92" t="s">
        <v>182</v>
      </c>
      <c r="H65" s="92"/>
      <c r="I65" s="92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2"/>
      <c r="V65" s="92"/>
      <c r="W65" s="92"/>
      <c r="X65" s="92"/>
      <c r="Y65" s="92"/>
      <c r="Z65" s="92"/>
      <c r="AA65" s="92"/>
    </row>
    <row r="66" spans="2:27" s="93" customFormat="1" ht="9.75" customHeight="1">
      <c r="B66" s="92"/>
      <c r="C66" s="92"/>
      <c r="D66" s="92"/>
      <c r="E66" s="92"/>
      <c r="F66" s="92" t="s">
        <v>338</v>
      </c>
      <c r="G66" s="92" t="s">
        <v>183</v>
      </c>
      <c r="H66" s="92"/>
      <c r="I66" s="92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2"/>
      <c r="V66" s="92"/>
      <c r="W66" s="92"/>
      <c r="X66" s="92"/>
      <c r="Y66" s="92"/>
      <c r="Z66" s="92"/>
      <c r="AA66" s="92"/>
    </row>
    <row r="67" spans="2:27" s="93" customFormat="1" ht="9.75" customHeight="1">
      <c r="B67" s="92"/>
      <c r="C67" s="92"/>
      <c r="D67" s="92" t="s">
        <v>250</v>
      </c>
      <c r="E67" s="92" t="s">
        <v>10</v>
      </c>
      <c r="F67" s="92"/>
      <c r="G67" s="92"/>
      <c r="H67" s="92"/>
      <c r="I67" s="92"/>
      <c r="J67" s="94">
        <v>4551.3</v>
      </c>
      <c r="K67" s="94">
        <v>6153</v>
      </c>
      <c r="L67" s="94">
        <v>7933.7</v>
      </c>
      <c r="M67" s="94">
        <v>6670.1</v>
      </c>
      <c r="N67" s="94">
        <v>5839.9</v>
      </c>
      <c r="O67" s="94">
        <v>5765.774</v>
      </c>
      <c r="P67" s="94">
        <v>5344.6</v>
      </c>
      <c r="Q67" s="94">
        <v>7187.840008931283</v>
      </c>
      <c r="R67" s="94">
        <v>7824.196</v>
      </c>
      <c r="S67" s="94">
        <v>10250.167765</v>
      </c>
      <c r="T67" s="94">
        <v>9893.422272</v>
      </c>
      <c r="U67" s="92"/>
      <c r="V67" s="92"/>
      <c r="W67" s="92"/>
      <c r="X67" s="92"/>
      <c r="Y67" s="92"/>
      <c r="Z67" s="92"/>
      <c r="AA67" s="92"/>
    </row>
    <row r="68" spans="2:27" s="93" customFormat="1" ht="9.75" customHeight="1">
      <c r="B68" s="92"/>
      <c r="C68" s="92"/>
      <c r="D68" s="92"/>
      <c r="E68" s="92" t="s">
        <v>339</v>
      </c>
      <c r="F68" s="92" t="s">
        <v>79</v>
      </c>
      <c r="G68" s="92"/>
      <c r="H68" s="92"/>
      <c r="I68" s="92"/>
      <c r="J68" s="94">
        <v>0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  <c r="S68" s="94">
        <v>0</v>
      </c>
      <c r="T68" s="94">
        <v>0</v>
      </c>
      <c r="U68" s="92"/>
      <c r="V68" s="92"/>
      <c r="W68" s="92"/>
      <c r="X68" s="92"/>
      <c r="Y68" s="92"/>
      <c r="Z68" s="92"/>
      <c r="AA68" s="92"/>
    </row>
    <row r="69" spans="2:27" s="93" customFormat="1" ht="9.75" customHeight="1">
      <c r="B69" s="92"/>
      <c r="C69" s="92"/>
      <c r="D69" s="92"/>
      <c r="E69" s="92" t="s">
        <v>340</v>
      </c>
      <c r="F69" s="92" t="s">
        <v>318</v>
      </c>
      <c r="G69" s="92"/>
      <c r="H69" s="92"/>
      <c r="I69" s="92"/>
      <c r="J69" s="94">
        <v>0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623.857095293714</v>
      </c>
      <c r="T69" s="94">
        <v>590.926707173731</v>
      </c>
      <c r="U69" s="92"/>
      <c r="V69" s="92"/>
      <c r="W69" s="92"/>
      <c r="X69" s="92"/>
      <c r="Y69" s="92"/>
      <c r="Z69" s="92"/>
      <c r="AA69" s="92"/>
    </row>
    <row r="70" spans="2:27" s="93" customFormat="1" ht="9.75" customHeight="1">
      <c r="B70" s="92"/>
      <c r="C70" s="92"/>
      <c r="D70" s="92"/>
      <c r="E70" s="92" t="s">
        <v>341</v>
      </c>
      <c r="F70" s="92" t="s">
        <v>81</v>
      </c>
      <c r="G70" s="92"/>
      <c r="H70" s="92"/>
      <c r="I70" s="92"/>
      <c r="J70" s="94">
        <v>838.3</v>
      </c>
      <c r="K70" s="94">
        <v>1005</v>
      </c>
      <c r="L70" s="94">
        <v>2266.7</v>
      </c>
      <c r="M70" s="94">
        <v>1532.1</v>
      </c>
      <c r="N70" s="94">
        <v>1193.9</v>
      </c>
      <c r="O70" s="94">
        <v>985.774</v>
      </c>
      <c r="P70" s="94">
        <v>724.6</v>
      </c>
      <c r="Q70" s="94">
        <v>896.8400089312827</v>
      </c>
      <c r="R70" s="94">
        <v>1451.196</v>
      </c>
      <c r="S70" s="94">
        <v>3452.167765</v>
      </c>
      <c r="T70" s="94">
        <v>2031.422272</v>
      </c>
      <c r="U70" s="92"/>
      <c r="V70" s="92"/>
      <c r="W70" s="92"/>
      <c r="X70" s="92"/>
      <c r="Y70" s="92"/>
      <c r="Z70" s="92"/>
      <c r="AA70" s="92"/>
    </row>
    <row r="71" spans="2:27" s="93" customFormat="1" ht="9.75" customHeight="1">
      <c r="B71" s="92"/>
      <c r="C71" s="92"/>
      <c r="D71" s="92"/>
      <c r="E71" s="92" t="s">
        <v>342</v>
      </c>
      <c r="F71" s="92" t="s">
        <v>82</v>
      </c>
      <c r="G71" s="92"/>
      <c r="H71" s="92"/>
      <c r="I71" s="92"/>
      <c r="J71" s="94">
        <v>3713</v>
      </c>
      <c r="K71" s="94">
        <v>5148</v>
      </c>
      <c r="L71" s="94">
        <v>5667</v>
      </c>
      <c r="M71" s="94">
        <v>5138</v>
      </c>
      <c r="N71" s="94">
        <v>4646</v>
      </c>
      <c r="O71" s="94">
        <v>4780</v>
      </c>
      <c r="P71" s="94">
        <v>4620</v>
      </c>
      <c r="Q71" s="94">
        <v>6291</v>
      </c>
      <c r="R71" s="94">
        <v>6373</v>
      </c>
      <c r="S71" s="94">
        <v>6174.142904706287</v>
      </c>
      <c r="T71" s="94">
        <v>7271.073292826269</v>
      </c>
      <c r="U71" s="92"/>
      <c r="V71" s="92"/>
      <c r="W71" s="92"/>
      <c r="X71" s="92"/>
      <c r="Y71" s="92"/>
      <c r="Z71" s="92"/>
      <c r="AA71" s="92"/>
    </row>
    <row r="72" spans="2:27" s="93" customFormat="1" ht="9.75" customHeight="1">
      <c r="B72" s="92"/>
      <c r="C72" s="92"/>
      <c r="D72" s="92"/>
      <c r="E72" s="92"/>
      <c r="F72" s="92" t="s">
        <v>343</v>
      </c>
      <c r="G72" s="92" t="s">
        <v>45</v>
      </c>
      <c r="H72" s="92"/>
      <c r="I72" s="92"/>
      <c r="J72" s="94">
        <v>3.8</v>
      </c>
      <c r="K72" s="94">
        <v>155.3</v>
      </c>
      <c r="L72" s="94">
        <v>155.8</v>
      </c>
      <c r="M72" s="94">
        <v>31</v>
      </c>
      <c r="N72" s="94">
        <v>24</v>
      </c>
      <c r="O72" s="94">
        <v>136.9</v>
      </c>
      <c r="P72" s="94">
        <v>1.5</v>
      </c>
      <c r="Q72" s="94">
        <v>238</v>
      </c>
      <c r="R72" s="94">
        <v>151.1</v>
      </c>
      <c r="S72" s="94">
        <v>428.87299999999993</v>
      </c>
      <c r="T72" s="94">
        <v>725.405</v>
      </c>
      <c r="U72" s="92"/>
      <c r="V72" s="92"/>
      <c r="W72" s="92"/>
      <c r="X72" s="92"/>
      <c r="Y72" s="92"/>
      <c r="Z72" s="92"/>
      <c r="AA72" s="92"/>
    </row>
    <row r="73" spans="2:27" s="93" customFormat="1" ht="9.75" customHeight="1">
      <c r="B73" s="92"/>
      <c r="C73" s="92"/>
      <c r="D73" s="92"/>
      <c r="E73" s="92"/>
      <c r="F73" s="92" t="s">
        <v>344</v>
      </c>
      <c r="G73" s="92" t="s">
        <v>46</v>
      </c>
      <c r="H73" s="92"/>
      <c r="I73" s="92"/>
      <c r="J73" s="94">
        <v>3709.2</v>
      </c>
      <c r="K73" s="94">
        <v>4992.7</v>
      </c>
      <c r="L73" s="94">
        <v>5511.2</v>
      </c>
      <c r="M73" s="94">
        <v>5107</v>
      </c>
      <c r="N73" s="94">
        <v>4622</v>
      </c>
      <c r="O73" s="94">
        <v>4643.1</v>
      </c>
      <c r="P73" s="94">
        <v>4618.5</v>
      </c>
      <c r="Q73" s="94">
        <v>6053</v>
      </c>
      <c r="R73" s="94">
        <v>6221.9</v>
      </c>
      <c r="S73" s="94">
        <v>5745.269904706287</v>
      </c>
      <c r="T73" s="94">
        <v>6545.668292826269</v>
      </c>
      <c r="U73" s="92"/>
      <c r="V73" s="92"/>
      <c r="W73" s="92"/>
      <c r="X73" s="92"/>
      <c r="Y73" s="92"/>
      <c r="Z73" s="92"/>
      <c r="AA73" s="92"/>
    </row>
    <row r="74" spans="2:27" s="93" customFormat="1" ht="9.75" customHeight="1">
      <c r="B74" s="92"/>
      <c r="C74" s="92"/>
      <c r="D74" s="92" t="s">
        <v>289</v>
      </c>
      <c r="E74" s="92" t="s">
        <v>11</v>
      </c>
      <c r="F74" s="92"/>
      <c r="G74" s="92"/>
      <c r="H74" s="92"/>
      <c r="I74" s="92"/>
      <c r="J74" s="94">
        <v>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62.3</v>
      </c>
      <c r="Q74" s="94">
        <v>65.1</v>
      </c>
      <c r="R74" s="94">
        <v>60.1</v>
      </c>
      <c r="S74" s="94">
        <v>62.2</v>
      </c>
      <c r="T74" s="94">
        <v>63.4</v>
      </c>
      <c r="U74" s="92"/>
      <c r="V74" s="92"/>
      <c r="W74" s="92"/>
      <c r="X74" s="92"/>
      <c r="Y74" s="92"/>
      <c r="Z74" s="92"/>
      <c r="AA74" s="92"/>
    </row>
    <row r="75" spans="2:27" s="93" customFormat="1" ht="9.75" customHeight="1">
      <c r="B75" s="92"/>
      <c r="C75" s="92"/>
      <c r="D75" s="92"/>
      <c r="E75" s="92" t="s">
        <v>290</v>
      </c>
      <c r="F75" s="92" t="s">
        <v>79</v>
      </c>
      <c r="G75" s="92"/>
      <c r="H75" s="92"/>
      <c r="I75" s="92"/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62.3</v>
      </c>
      <c r="Q75" s="94">
        <v>65.1</v>
      </c>
      <c r="R75" s="94">
        <v>60.1</v>
      </c>
      <c r="S75" s="94">
        <v>62.2</v>
      </c>
      <c r="T75" s="94">
        <v>63.4</v>
      </c>
      <c r="U75" s="92"/>
      <c r="V75" s="92"/>
      <c r="W75" s="92"/>
      <c r="X75" s="92"/>
      <c r="Y75" s="92"/>
      <c r="Z75" s="92"/>
      <c r="AA75" s="92"/>
    </row>
    <row r="76" spans="2:27" s="93" customFormat="1" ht="9.75" customHeight="1">
      <c r="B76" s="92"/>
      <c r="C76" s="92"/>
      <c r="D76" s="92"/>
      <c r="E76" s="92"/>
      <c r="F76" s="92" t="s">
        <v>345</v>
      </c>
      <c r="G76" s="92" t="s">
        <v>182</v>
      </c>
      <c r="H76" s="92"/>
      <c r="I76" s="92"/>
      <c r="J76" s="94">
        <v>0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62.3</v>
      </c>
      <c r="Q76" s="94">
        <v>65.1</v>
      </c>
      <c r="R76" s="94">
        <v>60.1</v>
      </c>
      <c r="S76" s="94">
        <v>62.2</v>
      </c>
      <c r="T76" s="94">
        <v>63.4</v>
      </c>
      <c r="U76" s="92"/>
      <c r="V76" s="92"/>
      <c r="W76" s="92"/>
      <c r="X76" s="92"/>
      <c r="Y76" s="92"/>
      <c r="Z76" s="92"/>
      <c r="AA76" s="92"/>
    </row>
    <row r="77" spans="2:27" s="93" customFormat="1" ht="9.75" customHeight="1">
      <c r="B77" s="92"/>
      <c r="C77" s="92"/>
      <c r="D77" s="92"/>
      <c r="E77" s="92"/>
      <c r="F77" s="92" t="s">
        <v>346</v>
      </c>
      <c r="G77" s="92" t="s">
        <v>183</v>
      </c>
      <c r="H77" s="92"/>
      <c r="I77" s="92"/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0</v>
      </c>
      <c r="T77" s="94">
        <v>0</v>
      </c>
      <c r="U77" s="92"/>
      <c r="V77" s="92"/>
      <c r="W77" s="92"/>
      <c r="X77" s="92"/>
      <c r="Y77" s="92"/>
      <c r="Z77" s="92"/>
      <c r="AA77" s="92"/>
    </row>
    <row r="78" spans="2:27" s="93" customFormat="1" ht="9.75" customHeight="1">
      <c r="B78" s="92"/>
      <c r="C78" s="92"/>
      <c r="D78" s="92"/>
      <c r="E78" s="92" t="s">
        <v>291</v>
      </c>
      <c r="F78" s="92" t="s">
        <v>80</v>
      </c>
      <c r="G78" s="92"/>
      <c r="H78" s="92"/>
      <c r="I78" s="92"/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  <c r="U78" s="92"/>
      <c r="V78" s="92"/>
      <c r="W78" s="92"/>
      <c r="X78" s="92"/>
      <c r="Y78" s="92"/>
      <c r="Z78" s="92"/>
      <c r="AA78" s="92"/>
    </row>
    <row r="79" spans="2:27" s="93" customFormat="1" ht="9.75" customHeight="1">
      <c r="B79" s="92"/>
      <c r="C79" s="92"/>
      <c r="D79" s="92"/>
      <c r="E79" s="92"/>
      <c r="F79" s="92" t="s">
        <v>347</v>
      </c>
      <c r="G79" s="92" t="s">
        <v>182</v>
      </c>
      <c r="H79" s="92"/>
      <c r="I79" s="92"/>
      <c r="J79" s="94">
        <v>0</v>
      </c>
      <c r="K79" s="94">
        <v>0</v>
      </c>
      <c r="L79" s="94">
        <v>0</v>
      </c>
      <c r="M79" s="94">
        <v>0</v>
      </c>
      <c r="N79" s="94">
        <v>0</v>
      </c>
      <c r="O79" s="94">
        <v>0</v>
      </c>
      <c r="P79" s="94">
        <v>0</v>
      </c>
      <c r="Q79" s="94">
        <v>0</v>
      </c>
      <c r="R79" s="94">
        <v>0</v>
      </c>
      <c r="S79" s="94">
        <v>0</v>
      </c>
      <c r="T79" s="94">
        <v>0</v>
      </c>
      <c r="U79" s="92"/>
      <c r="V79" s="92"/>
      <c r="W79" s="92"/>
      <c r="X79" s="92"/>
      <c r="Y79" s="92"/>
      <c r="Z79" s="92"/>
      <c r="AA79" s="92"/>
    </row>
    <row r="80" spans="2:27" s="93" customFormat="1" ht="9.75" customHeight="1">
      <c r="B80" s="92"/>
      <c r="C80" s="92"/>
      <c r="D80" s="92"/>
      <c r="E80" s="92"/>
      <c r="F80" s="92" t="s">
        <v>348</v>
      </c>
      <c r="G80" s="92" t="s">
        <v>183</v>
      </c>
      <c r="H80" s="92"/>
      <c r="I80" s="92"/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4">
        <v>0</v>
      </c>
      <c r="S80" s="94">
        <v>0</v>
      </c>
      <c r="T80" s="94">
        <v>0</v>
      </c>
      <c r="U80" s="92"/>
      <c r="V80" s="92"/>
      <c r="W80" s="92"/>
      <c r="X80" s="92"/>
      <c r="Y80" s="92"/>
      <c r="Z80" s="92"/>
      <c r="AA80" s="92"/>
    </row>
    <row r="81" spans="2:27" s="93" customFormat="1" ht="9.75" customHeight="1">
      <c r="B81" s="92"/>
      <c r="C81" s="92"/>
      <c r="D81" s="92"/>
      <c r="E81" s="92" t="s">
        <v>349</v>
      </c>
      <c r="F81" s="92" t="s">
        <v>81</v>
      </c>
      <c r="G81" s="92"/>
      <c r="H81" s="92"/>
      <c r="I81" s="92"/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  <c r="R81" s="94">
        <v>0</v>
      </c>
      <c r="S81" s="94">
        <v>0</v>
      </c>
      <c r="T81" s="94">
        <v>0</v>
      </c>
      <c r="U81" s="92"/>
      <c r="V81" s="92"/>
      <c r="W81" s="92"/>
      <c r="X81" s="92"/>
      <c r="Y81" s="92"/>
      <c r="Z81" s="92"/>
      <c r="AA81" s="92"/>
    </row>
    <row r="82" spans="2:27" s="93" customFormat="1" ht="9.75" customHeight="1">
      <c r="B82" s="92"/>
      <c r="C82" s="92"/>
      <c r="D82" s="92"/>
      <c r="E82" s="92"/>
      <c r="F82" s="92" t="s">
        <v>350</v>
      </c>
      <c r="G82" s="92" t="s">
        <v>182</v>
      </c>
      <c r="H82" s="92"/>
      <c r="I82" s="92"/>
      <c r="J82" s="94">
        <v>0</v>
      </c>
      <c r="K82" s="94">
        <v>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  <c r="R82" s="94">
        <v>0</v>
      </c>
      <c r="S82" s="94">
        <v>0</v>
      </c>
      <c r="T82" s="94">
        <v>0</v>
      </c>
      <c r="U82" s="92"/>
      <c r="V82" s="92"/>
      <c r="W82" s="92"/>
      <c r="X82" s="92"/>
      <c r="Y82" s="92"/>
      <c r="Z82" s="92"/>
      <c r="AA82" s="92"/>
    </row>
    <row r="83" spans="2:27" s="93" customFormat="1" ht="9.75" customHeight="1">
      <c r="B83" s="92"/>
      <c r="C83" s="92"/>
      <c r="D83" s="92"/>
      <c r="E83" s="92"/>
      <c r="F83" s="92" t="s">
        <v>351</v>
      </c>
      <c r="G83" s="92" t="s">
        <v>183</v>
      </c>
      <c r="H83" s="92"/>
      <c r="I83" s="92"/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94">
        <v>0</v>
      </c>
      <c r="U83" s="92"/>
      <c r="V83" s="92"/>
      <c r="W83" s="92"/>
      <c r="X83" s="92"/>
      <c r="Y83" s="92"/>
      <c r="Z83" s="92"/>
      <c r="AA83" s="92"/>
    </row>
    <row r="84" spans="2:27" s="93" customFormat="1" ht="9.75" customHeight="1">
      <c r="B84" s="92"/>
      <c r="C84" s="92"/>
      <c r="D84" s="92"/>
      <c r="E84" s="92" t="s">
        <v>352</v>
      </c>
      <c r="F84" s="92" t="s">
        <v>82</v>
      </c>
      <c r="G84" s="92"/>
      <c r="H84" s="92"/>
      <c r="I84" s="92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2"/>
      <c r="V84" s="92"/>
      <c r="W84" s="92"/>
      <c r="X84" s="92"/>
      <c r="Y84" s="92"/>
      <c r="Z84" s="92"/>
      <c r="AA84" s="92"/>
    </row>
    <row r="85" spans="2:27" s="93" customFormat="1" ht="9.75" customHeight="1">
      <c r="B85" s="92"/>
      <c r="C85" s="92"/>
      <c r="D85" s="92"/>
      <c r="E85" s="92"/>
      <c r="F85" s="92" t="s">
        <v>353</v>
      </c>
      <c r="G85" s="92" t="s">
        <v>182</v>
      </c>
      <c r="H85" s="92"/>
      <c r="I85" s="92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2"/>
      <c r="V85" s="92"/>
      <c r="W85" s="92"/>
      <c r="X85" s="92"/>
      <c r="Y85" s="92"/>
      <c r="Z85" s="92"/>
      <c r="AA85" s="92"/>
    </row>
    <row r="86" spans="2:27" s="93" customFormat="1" ht="9.75" customHeight="1">
      <c r="B86" s="92"/>
      <c r="C86" s="92"/>
      <c r="D86" s="92"/>
      <c r="E86" s="92"/>
      <c r="F86" s="92" t="s">
        <v>354</v>
      </c>
      <c r="G86" s="92" t="s">
        <v>183</v>
      </c>
      <c r="H86" s="92"/>
      <c r="I86" s="92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2"/>
      <c r="V86" s="92"/>
      <c r="W86" s="92"/>
      <c r="X86" s="92"/>
      <c r="Y86" s="92"/>
      <c r="Z86" s="92"/>
      <c r="AA86" s="92"/>
    </row>
    <row r="87" spans="2:27" s="93" customFormat="1" ht="9.75" customHeight="1">
      <c r="B87" s="92"/>
      <c r="C87" s="92"/>
      <c r="D87" s="92"/>
      <c r="E87" s="92"/>
      <c r="F87" s="92"/>
      <c r="G87" s="92" t="s">
        <v>355</v>
      </c>
      <c r="H87" s="92" t="s">
        <v>45</v>
      </c>
      <c r="I87" s="92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2"/>
      <c r="V87" s="92"/>
      <c r="W87" s="92"/>
      <c r="X87" s="92"/>
      <c r="Y87" s="92"/>
      <c r="Z87" s="92"/>
      <c r="AA87" s="92"/>
    </row>
    <row r="88" spans="2:27" s="93" customFormat="1" ht="9.75" customHeight="1">
      <c r="B88" s="92"/>
      <c r="C88" s="92"/>
      <c r="D88" s="92"/>
      <c r="E88" s="92"/>
      <c r="F88" s="92"/>
      <c r="G88" s="92" t="s">
        <v>356</v>
      </c>
      <c r="H88" s="92" t="s">
        <v>46</v>
      </c>
      <c r="I88" s="92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2"/>
      <c r="V88" s="92"/>
      <c r="W88" s="92"/>
      <c r="X88" s="92"/>
      <c r="Y88" s="92"/>
      <c r="Z88" s="92"/>
      <c r="AA88" s="92"/>
    </row>
    <row r="89" spans="2:27" s="103" customFormat="1" ht="9.75" customHeight="1">
      <c r="B89" s="102"/>
      <c r="C89" s="102" t="s">
        <v>48</v>
      </c>
      <c r="D89" s="102" t="s">
        <v>49</v>
      </c>
      <c r="E89" s="102"/>
      <c r="F89" s="102"/>
      <c r="G89" s="104"/>
      <c r="H89" s="102"/>
      <c r="I89" s="102"/>
      <c r="J89" s="94">
        <v>18273.570399999997</v>
      </c>
      <c r="K89" s="94">
        <v>16291.972666153324</v>
      </c>
      <c r="L89" s="94">
        <v>14946.279942266461</v>
      </c>
      <c r="M89" s="94">
        <v>15110.296831912236</v>
      </c>
      <c r="N89" s="94">
        <v>14399.977317</v>
      </c>
      <c r="O89" s="94">
        <v>15351.1</v>
      </c>
      <c r="P89" s="94">
        <v>15851.2</v>
      </c>
      <c r="Q89" s="94">
        <v>16015.997461380002</v>
      </c>
      <c r="R89" s="94">
        <v>16963.4</v>
      </c>
      <c r="S89" s="94">
        <v>17570.1</v>
      </c>
      <c r="T89" s="94">
        <v>19428.94456314</v>
      </c>
      <c r="U89" s="92"/>
      <c r="V89" s="92"/>
      <c r="W89" s="92"/>
      <c r="X89" s="92"/>
      <c r="Y89" s="92"/>
      <c r="Z89" s="101"/>
      <c r="AA89" s="92"/>
    </row>
    <row r="90" spans="2:27" s="93" customFormat="1" ht="9.75" customHeight="1">
      <c r="B90" s="92"/>
      <c r="C90" s="92"/>
      <c r="D90" s="92" t="s">
        <v>357</v>
      </c>
      <c r="E90" s="105" t="s">
        <v>50</v>
      </c>
      <c r="F90" s="91"/>
      <c r="G90" s="92"/>
      <c r="H90" s="92"/>
      <c r="I90" s="92"/>
      <c r="J90" s="94">
        <v>533</v>
      </c>
      <c r="K90" s="94">
        <v>321.9</v>
      </c>
      <c r="L90" s="94">
        <v>316.9</v>
      </c>
      <c r="M90" s="94">
        <v>17.9</v>
      </c>
      <c r="N90" s="94">
        <v>18.6</v>
      </c>
      <c r="O90" s="94">
        <v>2.3</v>
      </c>
      <c r="P90" s="94">
        <v>2.7</v>
      </c>
      <c r="Q90" s="94">
        <v>3</v>
      </c>
      <c r="R90" s="94">
        <v>3.3</v>
      </c>
      <c r="S90" s="94">
        <v>4.4</v>
      </c>
      <c r="T90" s="94">
        <v>4.31958546</v>
      </c>
      <c r="U90" s="92"/>
      <c r="V90" s="92"/>
      <c r="W90" s="92"/>
      <c r="X90" s="105"/>
      <c r="Y90" s="91"/>
      <c r="Z90" s="92"/>
      <c r="AA90" s="92"/>
    </row>
    <row r="91" spans="2:27" s="93" customFormat="1" ht="9.75" customHeight="1">
      <c r="B91" s="92"/>
      <c r="C91" s="92"/>
      <c r="D91" s="92" t="s">
        <v>358</v>
      </c>
      <c r="E91" s="105" t="s">
        <v>51</v>
      </c>
      <c r="F91" s="91"/>
      <c r="G91" s="92"/>
      <c r="H91" s="92"/>
      <c r="I91" s="92"/>
      <c r="J91" s="94">
        <v>1.3094000000000001</v>
      </c>
      <c r="K91" s="94">
        <v>8.251539</v>
      </c>
      <c r="L91" s="94">
        <v>18.6</v>
      </c>
      <c r="M91" s="94">
        <v>24.79450088</v>
      </c>
      <c r="N91" s="94">
        <v>29.006667</v>
      </c>
      <c r="O91" s="94">
        <v>36.5</v>
      </c>
      <c r="P91" s="94">
        <v>45.6</v>
      </c>
      <c r="Q91" s="94">
        <v>52.6</v>
      </c>
      <c r="R91" s="94">
        <v>52.6</v>
      </c>
      <c r="S91" s="94">
        <v>54.6</v>
      </c>
      <c r="T91" s="94">
        <v>54.61213816</v>
      </c>
      <c r="U91" s="92"/>
      <c r="V91" s="92"/>
      <c r="W91" s="92"/>
      <c r="X91" s="105"/>
      <c r="Y91" s="91"/>
      <c r="Z91" s="92"/>
      <c r="AA91" s="92"/>
    </row>
    <row r="92" spans="2:27" s="93" customFormat="1" ht="9.75" customHeight="1">
      <c r="B92" s="92"/>
      <c r="C92" s="92"/>
      <c r="D92" s="92" t="s">
        <v>359</v>
      </c>
      <c r="E92" s="105" t="s">
        <v>52</v>
      </c>
      <c r="F92" s="91"/>
      <c r="G92" s="92"/>
      <c r="H92" s="92"/>
      <c r="I92" s="92"/>
      <c r="J92" s="94">
        <v>313.947</v>
      </c>
      <c r="K92" s="94">
        <v>604.985</v>
      </c>
      <c r="L92" s="94">
        <v>404.8</v>
      </c>
      <c r="M92" s="94">
        <v>320.45577651</v>
      </c>
      <c r="N92" s="94">
        <v>298.964458</v>
      </c>
      <c r="O92" s="94">
        <v>490.2</v>
      </c>
      <c r="P92" s="94">
        <v>582.2</v>
      </c>
      <c r="Q92" s="94">
        <v>445.6</v>
      </c>
      <c r="R92" s="94">
        <v>188.8</v>
      </c>
      <c r="S92" s="94">
        <v>147.7</v>
      </c>
      <c r="T92" s="94">
        <v>113.21265280000009</v>
      </c>
      <c r="U92" s="92"/>
      <c r="V92" s="92"/>
      <c r="W92" s="92"/>
      <c r="X92" s="105"/>
      <c r="Y92" s="91"/>
      <c r="Z92" s="92"/>
      <c r="AA92" s="92"/>
    </row>
    <row r="93" spans="2:27" s="93" customFormat="1" ht="9.75" customHeight="1">
      <c r="B93" s="92"/>
      <c r="C93" s="92"/>
      <c r="D93" s="92" t="s">
        <v>360</v>
      </c>
      <c r="E93" s="105" t="s">
        <v>53</v>
      </c>
      <c r="F93" s="91"/>
      <c r="G93" s="92"/>
      <c r="H93" s="92"/>
      <c r="I93" s="92"/>
      <c r="J93" s="94">
        <v>17258.876</v>
      </c>
      <c r="K93" s="94">
        <v>15256.100127153324</v>
      </c>
      <c r="L93" s="94">
        <v>14187.104033116462</v>
      </c>
      <c r="M93" s="94">
        <v>14686.146554522236</v>
      </c>
      <c r="N93" s="94">
        <v>14041.324</v>
      </c>
      <c r="O93" s="94">
        <v>14813.9</v>
      </c>
      <c r="P93" s="94">
        <v>15211</v>
      </c>
      <c r="Q93" s="94">
        <v>15495.4</v>
      </c>
      <c r="R93" s="94">
        <v>16689.1</v>
      </c>
      <c r="S93" s="94">
        <v>17351.9</v>
      </c>
      <c r="T93" s="94">
        <v>19224.92798858</v>
      </c>
      <c r="U93" s="92"/>
      <c r="V93" s="92"/>
      <c r="W93" s="92"/>
      <c r="X93" s="105"/>
      <c r="Y93" s="91"/>
      <c r="Z93" s="92"/>
      <c r="AA93" s="92"/>
    </row>
    <row r="94" spans="2:27" s="93" customFormat="1" ht="9.75" customHeight="1">
      <c r="B94" s="92"/>
      <c r="C94" s="92"/>
      <c r="D94" s="92"/>
      <c r="E94" s="91" t="s">
        <v>361</v>
      </c>
      <c r="F94" s="105" t="s">
        <v>54</v>
      </c>
      <c r="G94" s="92"/>
      <c r="H94" s="92"/>
      <c r="I94" s="92"/>
      <c r="J94" s="94">
        <v>8554.41</v>
      </c>
      <c r="K94" s="94">
        <v>7796.056</v>
      </c>
      <c r="L94" s="94">
        <v>7501.87660838</v>
      </c>
      <c r="M94" s="94">
        <v>7851.954567233167</v>
      </c>
      <c r="N94" s="94">
        <v>7279.266</v>
      </c>
      <c r="O94" s="94">
        <v>7534.8</v>
      </c>
      <c r="P94" s="94">
        <v>7927.1</v>
      </c>
      <c r="Q94" s="94">
        <v>7604.1</v>
      </c>
      <c r="R94" s="94">
        <v>8900.4</v>
      </c>
      <c r="S94" s="94">
        <v>9498.3</v>
      </c>
      <c r="T94" s="94">
        <v>10772.163818289999</v>
      </c>
      <c r="U94" s="92"/>
      <c r="V94" s="92"/>
      <c r="W94" s="92"/>
      <c r="X94" s="91"/>
      <c r="Y94" s="105"/>
      <c r="Z94" s="92"/>
      <c r="AA94" s="92"/>
    </row>
    <row r="95" spans="2:27" s="93" customFormat="1" ht="9.75" customHeight="1">
      <c r="B95" s="92"/>
      <c r="C95" s="92"/>
      <c r="D95" s="92"/>
      <c r="E95" s="91" t="s">
        <v>362</v>
      </c>
      <c r="F95" s="105" t="s">
        <v>55</v>
      </c>
      <c r="G95" s="92"/>
      <c r="H95" s="92"/>
      <c r="I95" s="92"/>
      <c r="J95" s="94">
        <v>8704.466</v>
      </c>
      <c r="K95" s="94">
        <v>7460.0441271533255</v>
      </c>
      <c r="L95" s="94">
        <v>6685.227424736461</v>
      </c>
      <c r="M95" s="94">
        <v>6834.191987289069</v>
      </c>
      <c r="N95" s="94">
        <v>6762.058</v>
      </c>
      <c r="O95" s="94">
        <v>7279.1</v>
      </c>
      <c r="P95" s="94">
        <v>7283.9</v>
      </c>
      <c r="Q95" s="94">
        <v>7891.3</v>
      </c>
      <c r="R95" s="94">
        <v>7788.7</v>
      </c>
      <c r="S95" s="94">
        <v>7853.6</v>
      </c>
      <c r="T95" s="94">
        <v>8452.76417029</v>
      </c>
      <c r="U95" s="92"/>
      <c r="V95" s="92"/>
      <c r="W95" s="92"/>
      <c r="X95" s="91"/>
      <c r="Y95" s="105"/>
      <c r="Z95" s="92"/>
      <c r="AA95" s="92"/>
    </row>
    <row r="96" spans="2:27" s="93" customFormat="1" ht="9.75" customHeight="1">
      <c r="B96" s="92"/>
      <c r="C96" s="92"/>
      <c r="D96" s="92" t="s">
        <v>363</v>
      </c>
      <c r="E96" s="105" t="s">
        <v>56</v>
      </c>
      <c r="F96" s="91"/>
      <c r="G96" s="92"/>
      <c r="H96" s="92"/>
      <c r="I96" s="92"/>
      <c r="J96" s="94">
        <v>166.438</v>
      </c>
      <c r="K96" s="94">
        <v>100.73599999999999</v>
      </c>
      <c r="L96" s="94">
        <v>18.875909150000002</v>
      </c>
      <c r="M96" s="94">
        <v>61</v>
      </c>
      <c r="N96" s="94">
        <v>12.082192</v>
      </c>
      <c r="O96" s="94">
        <v>8.2</v>
      </c>
      <c r="P96" s="94">
        <v>9.7</v>
      </c>
      <c r="Q96" s="94">
        <v>19.39746138</v>
      </c>
      <c r="R96" s="94">
        <v>29.6</v>
      </c>
      <c r="S96" s="94">
        <v>11.5</v>
      </c>
      <c r="T96" s="94">
        <v>31.87219814</v>
      </c>
      <c r="U96" s="92"/>
      <c r="V96" s="92"/>
      <c r="W96" s="92"/>
      <c r="X96" s="105"/>
      <c r="Y96" s="91"/>
      <c r="Z96" s="92"/>
      <c r="AA96" s="92"/>
    </row>
    <row r="97" spans="2:18" ht="11.25" customHeight="1">
      <c r="B97" s="19"/>
      <c r="C97" s="19"/>
      <c r="D97" s="19"/>
      <c r="E97" s="19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19"/>
      <c r="Q97" s="19"/>
      <c r="R97" s="20"/>
    </row>
    <row r="98" spans="2:23" s="93" customFormat="1" ht="11.25" customHeight="1">
      <c r="B98" s="93" t="s">
        <v>111</v>
      </c>
      <c r="C98" s="93" t="s">
        <v>460</v>
      </c>
      <c r="D98" s="127"/>
      <c r="I98" s="20"/>
      <c r="J98" s="94">
        <v>66973.40165826539</v>
      </c>
      <c r="K98" s="94">
        <v>71587.6144185062</v>
      </c>
      <c r="L98" s="94">
        <v>80230.28023563916</v>
      </c>
      <c r="M98" s="94">
        <v>82218.60457957695</v>
      </c>
      <c r="N98" s="94">
        <v>81217.84007386622</v>
      </c>
      <c r="O98" s="94">
        <v>80905.53918382534</v>
      </c>
      <c r="P98" s="94">
        <v>98493.99143963147</v>
      </c>
      <c r="Q98" s="94">
        <v>106169.05233908698</v>
      </c>
      <c r="R98" s="94">
        <v>123664.57488381787</v>
      </c>
      <c r="S98" s="94">
        <v>127737.02740342903</v>
      </c>
      <c r="T98" s="94">
        <v>135739.5296982034</v>
      </c>
      <c r="W98" s="127"/>
    </row>
    <row r="99" spans="2:23" s="93" customFormat="1" ht="11.25" customHeight="1">
      <c r="B99" s="103"/>
      <c r="C99" s="103"/>
      <c r="D99" s="128"/>
      <c r="I99" s="20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103"/>
      <c r="V99" s="103"/>
      <c r="W99" s="128"/>
    </row>
    <row r="100" spans="3:20" s="103" customFormat="1" ht="11.25" customHeight="1">
      <c r="C100" s="103" t="s">
        <v>102</v>
      </c>
      <c r="D100" s="103" t="s">
        <v>292</v>
      </c>
      <c r="I100" s="21"/>
      <c r="J100" s="126">
        <v>34523.371749598715</v>
      </c>
      <c r="K100" s="126">
        <v>37630.127997395095</v>
      </c>
      <c r="L100" s="126">
        <v>43498.186235159505</v>
      </c>
      <c r="M100" s="126">
        <v>45753.42184437113</v>
      </c>
      <c r="N100" s="126">
        <v>43481.67313300811</v>
      </c>
      <c r="O100" s="126">
        <v>42311.26041013201</v>
      </c>
      <c r="P100" s="126">
        <v>54081.567978116516</v>
      </c>
      <c r="Q100" s="126">
        <v>60540.497761514234</v>
      </c>
      <c r="R100" s="126">
        <v>73913.1</v>
      </c>
      <c r="S100" s="126">
        <v>74896.31319598631</v>
      </c>
      <c r="T100" s="126">
        <v>80731.56942010499</v>
      </c>
    </row>
    <row r="101" spans="4:20" s="93" customFormat="1" ht="11.25" customHeight="1">
      <c r="D101" s="93" t="s">
        <v>259</v>
      </c>
      <c r="E101" s="93" t="s">
        <v>317</v>
      </c>
      <c r="I101" s="20"/>
      <c r="J101" s="94">
        <v>30815.571749598712</v>
      </c>
      <c r="K101" s="94">
        <v>33315.32799739509</v>
      </c>
      <c r="L101" s="94">
        <v>39178.8862351595</v>
      </c>
      <c r="M101" s="94">
        <v>40456.121844371126</v>
      </c>
      <c r="N101" s="94">
        <v>38533.77313300811</v>
      </c>
      <c r="O101" s="94">
        <v>37489.26041013201</v>
      </c>
      <c r="P101" s="94">
        <v>49841.167978116515</v>
      </c>
      <c r="Q101" s="94">
        <v>56319.497761514234</v>
      </c>
      <c r="R101" s="94">
        <v>69947.3</v>
      </c>
      <c r="S101" s="94">
        <v>72102.4333319863</v>
      </c>
      <c r="T101" s="94">
        <v>78366.081873105</v>
      </c>
    </row>
    <row r="102" spans="5:20" s="93" customFormat="1" ht="11.25" customHeight="1">
      <c r="E102" s="93" t="s">
        <v>260</v>
      </c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</row>
    <row r="103" spans="5:20" s="93" customFormat="1" ht="11.25" customHeight="1">
      <c r="E103" s="93" t="s">
        <v>261</v>
      </c>
      <c r="F103" s="93" t="s">
        <v>174</v>
      </c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</row>
    <row r="104" spans="5:20" s="93" customFormat="1" ht="11.25" customHeight="1">
      <c r="E104" s="93" t="s">
        <v>262</v>
      </c>
      <c r="F104" s="93" t="s">
        <v>175</v>
      </c>
      <c r="I104" s="20"/>
      <c r="J104" s="94">
        <v>30815.571749598712</v>
      </c>
      <c r="K104" s="94">
        <v>33315.32799739509</v>
      </c>
      <c r="L104" s="94">
        <v>39178.8862351595</v>
      </c>
      <c r="M104" s="94">
        <v>40456.121844371126</v>
      </c>
      <c r="N104" s="94">
        <v>38533.77313300811</v>
      </c>
      <c r="O104" s="94">
        <v>37489.26041013201</v>
      </c>
      <c r="P104" s="94">
        <v>49841.167978116515</v>
      </c>
      <c r="Q104" s="94">
        <v>56319.497761514234</v>
      </c>
      <c r="R104" s="94">
        <v>69947.3</v>
      </c>
      <c r="S104" s="94">
        <v>72102.4333319863</v>
      </c>
      <c r="T104" s="94">
        <v>78366.081873105</v>
      </c>
    </row>
    <row r="105" spans="4:20" s="93" customFormat="1" ht="11.25" customHeight="1">
      <c r="D105" s="93" t="s">
        <v>263</v>
      </c>
      <c r="E105" s="93" t="s">
        <v>6</v>
      </c>
      <c r="I105" s="20"/>
      <c r="J105" s="94">
        <v>3707.8</v>
      </c>
      <c r="K105" s="94">
        <v>4314.8</v>
      </c>
      <c r="L105" s="94">
        <v>4319.3</v>
      </c>
      <c r="M105" s="94">
        <v>5297.3</v>
      </c>
      <c r="N105" s="94">
        <v>4947.9</v>
      </c>
      <c r="O105" s="94">
        <v>4822</v>
      </c>
      <c r="P105" s="94">
        <v>4240.4</v>
      </c>
      <c r="Q105" s="94">
        <v>4221</v>
      </c>
      <c r="R105" s="94">
        <v>3965.8</v>
      </c>
      <c r="S105" s="94">
        <v>2793.879864</v>
      </c>
      <c r="T105" s="94">
        <v>2365.487547000004</v>
      </c>
    </row>
    <row r="106" spans="5:20" s="93" customFormat="1" ht="11.25" customHeight="1">
      <c r="E106" s="93" t="s">
        <v>264</v>
      </c>
      <c r="F106" s="93" t="s">
        <v>174</v>
      </c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</row>
    <row r="107" spans="2:27" ht="11.25" customHeight="1">
      <c r="B107" s="93"/>
      <c r="C107" s="93"/>
      <c r="D107" s="93"/>
      <c r="E107" s="93" t="s">
        <v>265</v>
      </c>
      <c r="F107" s="93" t="s">
        <v>175</v>
      </c>
      <c r="G107" s="93"/>
      <c r="H107" s="93"/>
      <c r="I107" s="20"/>
      <c r="J107" s="94">
        <v>3707.8</v>
      </c>
      <c r="K107" s="94">
        <v>4314.8</v>
      </c>
      <c r="L107" s="94">
        <v>4319.3</v>
      </c>
      <c r="M107" s="94">
        <v>5297.3</v>
      </c>
      <c r="N107" s="94">
        <v>4947.9</v>
      </c>
      <c r="O107" s="94">
        <v>4822</v>
      </c>
      <c r="P107" s="94">
        <v>4240.4</v>
      </c>
      <c r="Q107" s="94">
        <v>4221</v>
      </c>
      <c r="R107" s="94">
        <v>3965.8</v>
      </c>
      <c r="S107" s="94">
        <v>2793.879864</v>
      </c>
      <c r="T107" s="94">
        <v>2365.487547000004</v>
      </c>
      <c r="U107" s="93"/>
      <c r="V107" s="93"/>
      <c r="W107" s="93"/>
      <c r="X107" s="93"/>
      <c r="Y107" s="93"/>
      <c r="Z107" s="93"/>
      <c r="AA107" s="93"/>
    </row>
    <row r="108" spans="2:27" s="50" customFormat="1" ht="11.25" customHeight="1">
      <c r="B108" s="103"/>
      <c r="C108" s="103" t="s">
        <v>109</v>
      </c>
      <c r="D108" s="103" t="s">
        <v>58</v>
      </c>
      <c r="E108" s="103"/>
      <c r="F108" s="103"/>
      <c r="G108" s="103"/>
      <c r="H108" s="103"/>
      <c r="I108" s="21"/>
      <c r="J108" s="126">
        <v>9171.529908666667</v>
      </c>
      <c r="K108" s="126">
        <v>7965.786421111112</v>
      </c>
      <c r="L108" s="126">
        <v>10610.59400047965</v>
      </c>
      <c r="M108" s="126">
        <v>9187.08273520583</v>
      </c>
      <c r="N108" s="126">
        <v>10121.3669408581</v>
      </c>
      <c r="O108" s="126">
        <v>10526.662629033335</v>
      </c>
      <c r="P108" s="126">
        <v>14632.18560428494</v>
      </c>
      <c r="Q108" s="126">
        <v>16192.493638925707</v>
      </c>
      <c r="R108" s="126">
        <v>18173.918026108655</v>
      </c>
      <c r="S108" s="126">
        <v>18258.163945800283</v>
      </c>
      <c r="T108" s="126">
        <v>19757.59845160572</v>
      </c>
      <c r="U108" s="103"/>
      <c r="V108" s="103"/>
      <c r="W108" s="103"/>
      <c r="X108" s="103"/>
      <c r="Y108" s="103"/>
      <c r="Z108" s="103"/>
      <c r="AA108" s="103"/>
    </row>
    <row r="109" spans="2:27" ht="11.25" customHeight="1">
      <c r="B109" s="93"/>
      <c r="C109" s="93"/>
      <c r="D109" s="93" t="s">
        <v>293</v>
      </c>
      <c r="E109" s="93" t="s">
        <v>267</v>
      </c>
      <c r="F109" s="93"/>
      <c r="G109" s="93"/>
      <c r="H109" s="93"/>
      <c r="I109" s="20"/>
      <c r="J109" s="94">
        <v>7110.76</v>
      </c>
      <c r="K109" s="94">
        <v>5704</v>
      </c>
      <c r="L109" s="94">
        <v>6451.2</v>
      </c>
      <c r="M109" s="94">
        <v>4700.623859747154</v>
      </c>
      <c r="N109" s="94">
        <v>3589.8303715695106</v>
      </c>
      <c r="O109" s="94">
        <v>2303.802700240743</v>
      </c>
      <c r="P109" s="94">
        <v>3973.7608115751636</v>
      </c>
      <c r="Q109" s="94">
        <v>4621.993638925707</v>
      </c>
      <c r="R109" s="94">
        <v>7020.956163673139</v>
      </c>
      <c r="S109" s="94">
        <v>7114.46394580028</v>
      </c>
      <c r="T109" s="94">
        <v>8171.64455766872</v>
      </c>
      <c r="U109" s="93"/>
      <c r="V109" s="93"/>
      <c r="W109" s="93"/>
      <c r="X109" s="93"/>
      <c r="Y109" s="93"/>
      <c r="Z109" s="93"/>
      <c r="AA109" s="93"/>
    </row>
    <row r="110" spans="2:27" ht="11.25" customHeight="1">
      <c r="B110" s="93"/>
      <c r="C110" s="93"/>
      <c r="D110" s="93"/>
      <c r="E110" s="93" t="s">
        <v>268</v>
      </c>
      <c r="F110" s="93" t="s">
        <v>294</v>
      </c>
      <c r="G110" s="93"/>
      <c r="H110" s="93"/>
      <c r="I110" s="20"/>
      <c r="J110" s="94">
        <v>456</v>
      </c>
      <c r="K110" s="94">
        <v>422</v>
      </c>
      <c r="L110" s="94">
        <v>627</v>
      </c>
      <c r="M110" s="94">
        <v>537</v>
      </c>
      <c r="N110" s="94">
        <v>605</v>
      </c>
      <c r="O110" s="94">
        <v>547.9641251861236</v>
      </c>
      <c r="P110" s="94">
        <v>815.3344540249242</v>
      </c>
      <c r="Q110" s="94">
        <v>1057.3</v>
      </c>
      <c r="R110" s="94">
        <v>1419.8656957380374</v>
      </c>
      <c r="S110" s="94">
        <v>1289.7099338237335</v>
      </c>
      <c r="T110" s="94">
        <v>1328.7539128970302</v>
      </c>
      <c r="U110" s="93"/>
      <c r="V110" s="93"/>
      <c r="W110" s="93"/>
      <c r="X110" s="93"/>
      <c r="Y110" s="93"/>
      <c r="Z110" s="93"/>
      <c r="AA110" s="93"/>
    </row>
    <row r="111" spans="2:27" ht="11.25" customHeight="1">
      <c r="B111" s="93"/>
      <c r="C111" s="93"/>
      <c r="D111" s="93"/>
      <c r="E111" s="93" t="s">
        <v>269</v>
      </c>
      <c r="F111" s="93" t="s">
        <v>82</v>
      </c>
      <c r="G111" s="93"/>
      <c r="H111" s="93"/>
      <c r="I111" s="20"/>
      <c r="J111" s="94">
        <v>6654.76</v>
      </c>
      <c r="K111" s="94">
        <v>5282</v>
      </c>
      <c r="L111" s="94">
        <v>5824.2</v>
      </c>
      <c r="M111" s="94">
        <v>4163.623859747154</v>
      </c>
      <c r="N111" s="94">
        <v>2984.8303715695106</v>
      </c>
      <c r="O111" s="94">
        <v>1755.8385750546192</v>
      </c>
      <c r="P111" s="94">
        <v>3158.4263575502396</v>
      </c>
      <c r="Q111" s="94">
        <v>3564.693638925707</v>
      </c>
      <c r="R111" s="94">
        <v>5601.0904679351015</v>
      </c>
      <c r="S111" s="94">
        <v>5824.754011976547</v>
      </c>
      <c r="T111" s="94">
        <v>6842.89064477169</v>
      </c>
      <c r="U111" s="93"/>
      <c r="V111" s="93"/>
      <c r="W111" s="93"/>
      <c r="X111" s="93"/>
      <c r="Y111" s="93"/>
      <c r="Z111" s="93"/>
      <c r="AA111" s="93"/>
    </row>
    <row r="112" spans="2:27" ht="11.25" customHeight="1">
      <c r="B112" s="93"/>
      <c r="C112" s="93"/>
      <c r="D112" s="93" t="s">
        <v>295</v>
      </c>
      <c r="E112" s="93" t="s">
        <v>178</v>
      </c>
      <c r="F112" s="93"/>
      <c r="G112" s="93"/>
      <c r="H112" s="93"/>
      <c r="I112" s="20"/>
      <c r="J112" s="94">
        <v>2060.7699086666667</v>
      </c>
      <c r="K112" s="94">
        <v>2261.7864211111114</v>
      </c>
      <c r="L112" s="94">
        <v>4159.3940004796505</v>
      </c>
      <c r="M112" s="94">
        <v>4486.458875458676</v>
      </c>
      <c r="N112" s="94">
        <v>6531.536569288591</v>
      </c>
      <c r="O112" s="94">
        <v>8222.859928792592</v>
      </c>
      <c r="P112" s="94">
        <v>10658.424792709775</v>
      </c>
      <c r="Q112" s="94">
        <v>11570.5</v>
      </c>
      <c r="R112" s="94">
        <v>11152.961862435515</v>
      </c>
      <c r="S112" s="94">
        <v>11143.7</v>
      </c>
      <c r="T112" s="94">
        <v>11585.953893937</v>
      </c>
      <c r="U112" s="93"/>
      <c r="V112" s="93"/>
      <c r="W112" s="93"/>
      <c r="X112" s="93"/>
      <c r="Y112" s="93"/>
      <c r="Z112" s="93"/>
      <c r="AA112" s="93"/>
    </row>
    <row r="113" spans="2:27" ht="11.25" customHeight="1">
      <c r="B113" s="93"/>
      <c r="C113" s="93"/>
      <c r="D113" s="93"/>
      <c r="E113" s="93" t="s">
        <v>273</v>
      </c>
      <c r="F113" s="93" t="s">
        <v>179</v>
      </c>
      <c r="G113" s="93"/>
      <c r="H113" s="93"/>
      <c r="I113" s="20"/>
      <c r="J113" s="94">
        <v>2060.7699086666667</v>
      </c>
      <c r="K113" s="94">
        <v>2261.7864211111114</v>
      </c>
      <c r="L113" s="94">
        <v>4159.3940004796505</v>
      </c>
      <c r="M113" s="94">
        <v>4486.458875458676</v>
      </c>
      <c r="N113" s="94">
        <v>6531.536569288591</v>
      </c>
      <c r="O113" s="94">
        <v>8222.859928792592</v>
      </c>
      <c r="P113" s="94">
        <v>10658.424792709775</v>
      </c>
      <c r="Q113" s="94">
        <v>11570.5</v>
      </c>
      <c r="R113" s="94">
        <v>11152.961862435515</v>
      </c>
      <c r="S113" s="94">
        <v>11143.7</v>
      </c>
      <c r="T113" s="94">
        <v>11583.253893936999</v>
      </c>
      <c r="U113" s="93"/>
      <c r="V113" s="93"/>
      <c r="W113" s="93"/>
      <c r="X113" s="93"/>
      <c r="Y113" s="93"/>
      <c r="Z113" s="93"/>
      <c r="AA113" s="93"/>
    </row>
    <row r="114" spans="2:27" ht="11.25" customHeight="1">
      <c r="B114" s="93"/>
      <c r="C114" s="93"/>
      <c r="D114" s="93"/>
      <c r="E114" s="93"/>
      <c r="F114" s="93" t="s">
        <v>274</v>
      </c>
      <c r="G114" s="93" t="s">
        <v>79</v>
      </c>
      <c r="H114" s="93"/>
      <c r="I114" s="20"/>
      <c r="J114" s="20"/>
      <c r="K114" s="20"/>
      <c r="L114" s="20"/>
      <c r="M114" s="20"/>
      <c r="N114" s="20"/>
      <c r="O114" s="20"/>
      <c r="P114" s="20"/>
      <c r="Q114" s="20"/>
      <c r="R114" s="20">
        <v>0</v>
      </c>
      <c r="S114" s="20">
        <v>0</v>
      </c>
      <c r="T114" s="20">
        <v>0</v>
      </c>
      <c r="U114" s="93"/>
      <c r="V114" s="93"/>
      <c r="W114" s="93"/>
      <c r="X114" s="93"/>
      <c r="Y114" s="93"/>
      <c r="Z114" s="93"/>
      <c r="AA114" s="93"/>
    </row>
    <row r="115" spans="2:27" ht="11.25" customHeight="1">
      <c r="B115" s="93"/>
      <c r="C115" s="93"/>
      <c r="D115" s="93"/>
      <c r="E115" s="93"/>
      <c r="F115" s="93" t="s">
        <v>275</v>
      </c>
      <c r="G115" s="93" t="s">
        <v>318</v>
      </c>
      <c r="H115" s="93"/>
      <c r="I115" s="20"/>
      <c r="J115" s="94">
        <v>0</v>
      </c>
      <c r="K115" s="94">
        <v>0</v>
      </c>
      <c r="L115" s="94">
        <v>463.615</v>
      </c>
      <c r="M115" s="94">
        <v>480.685</v>
      </c>
      <c r="N115" s="94">
        <v>1166.5785</v>
      </c>
      <c r="O115" s="94">
        <v>2274.879025947638</v>
      </c>
      <c r="P115" s="94">
        <v>3519.980885462733</v>
      </c>
      <c r="Q115" s="94">
        <v>3666.5</v>
      </c>
      <c r="R115" s="94">
        <v>3205.667838384935</v>
      </c>
      <c r="S115" s="94">
        <v>3194.5</v>
      </c>
      <c r="T115" s="94">
        <v>3213.0940809369995</v>
      </c>
      <c r="U115" s="93"/>
      <c r="V115" s="93"/>
      <c r="W115" s="93"/>
      <c r="X115" s="93"/>
      <c r="Y115" s="93"/>
      <c r="Z115" s="93"/>
      <c r="AA115" s="93"/>
    </row>
    <row r="116" spans="2:27" ht="11.25" customHeight="1">
      <c r="B116" s="93"/>
      <c r="C116" s="93"/>
      <c r="D116" s="93"/>
      <c r="E116" s="93"/>
      <c r="F116" s="93" t="s">
        <v>276</v>
      </c>
      <c r="G116" s="93" t="s">
        <v>81</v>
      </c>
      <c r="H116" s="93"/>
      <c r="I116" s="20"/>
      <c r="J116" s="94">
        <v>400.2</v>
      </c>
      <c r="K116" s="94">
        <v>594.74</v>
      </c>
      <c r="L116" s="94">
        <v>576.27</v>
      </c>
      <c r="M116" s="94">
        <v>592.91</v>
      </c>
      <c r="N116" s="94">
        <v>619.74</v>
      </c>
      <c r="O116" s="94">
        <v>605.1730961021973</v>
      </c>
      <c r="P116" s="94">
        <v>649.5441134800345</v>
      </c>
      <c r="Q116" s="94">
        <v>1334.6</v>
      </c>
      <c r="R116" s="94">
        <v>1107.65156741261</v>
      </c>
      <c r="S116" s="94">
        <v>1343</v>
      </c>
      <c r="T116" s="94">
        <v>1351.3109</v>
      </c>
      <c r="U116" s="93"/>
      <c r="V116" s="93"/>
      <c r="W116" s="93"/>
      <c r="X116" s="93"/>
      <c r="Y116" s="93"/>
      <c r="Z116" s="93"/>
      <c r="AA116" s="93"/>
    </row>
    <row r="117" spans="2:27" ht="11.25" customHeight="1">
      <c r="B117" s="93"/>
      <c r="C117" s="93"/>
      <c r="D117" s="93"/>
      <c r="E117" s="93"/>
      <c r="F117" s="93" t="s">
        <v>277</v>
      </c>
      <c r="G117" s="93" t="s">
        <v>82</v>
      </c>
      <c r="H117" s="93"/>
      <c r="I117" s="20"/>
      <c r="J117" s="94">
        <v>1660.5699086666666</v>
      </c>
      <c r="K117" s="94">
        <v>1667.0464211111114</v>
      </c>
      <c r="L117" s="94">
        <v>3119.5090004796502</v>
      </c>
      <c r="M117" s="94">
        <v>3412.8638754586755</v>
      </c>
      <c r="N117" s="94">
        <v>4745.21806928859</v>
      </c>
      <c r="O117" s="94">
        <v>5342.807806742756</v>
      </c>
      <c r="P117" s="94">
        <v>6488.899793767007</v>
      </c>
      <c r="Q117" s="94">
        <v>6569.4</v>
      </c>
      <c r="R117" s="94">
        <v>6839.64245663797</v>
      </c>
      <c r="S117" s="94">
        <v>6606.2</v>
      </c>
      <c r="T117" s="94">
        <v>7018.848913</v>
      </c>
      <c r="U117" s="93"/>
      <c r="V117" s="93"/>
      <c r="W117" s="93"/>
      <c r="X117" s="93"/>
      <c r="Y117" s="93"/>
      <c r="Z117" s="93"/>
      <c r="AA117" s="93"/>
    </row>
    <row r="118" spans="2:27" ht="11.25" customHeight="1">
      <c r="B118" s="93"/>
      <c r="C118" s="93"/>
      <c r="D118" s="93"/>
      <c r="E118" s="93"/>
      <c r="F118" s="93"/>
      <c r="G118" s="93" t="s">
        <v>296</v>
      </c>
      <c r="H118" s="93" t="s">
        <v>45</v>
      </c>
      <c r="I118" s="20"/>
      <c r="J118" s="94">
        <v>0</v>
      </c>
      <c r="K118" s="94">
        <v>0</v>
      </c>
      <c r="L118" s="94">
        <v>257.16</v>
      </c>
      <c r="M118" s="94">
        <v>286.65</v>
      </c>
      <c r="N118" s="94">
        <v>238.93</v>
      </c>
      <c r="O118" s="94">
        <v>1086.712131078424</v>
      </c>
      <c r="P118" s="94">
        <v>1657.4653729500399</v>
      </c>
      <c r="Q118" s="94">
        <v>2302.6</v>
      </c>
      <c r="R118" s="94">
        <v>2735.76565745346</v>
      </c>
      <c r="S118" s="94">
        <v>2642.7</v>
      </c>
      <c r="T118" s="94">
        <v>3194.4594500000003</v>
      </c>
      <c r="U118" s="93"/>
      <c r="V118" s="93"/>
      <c r="W118" s="93"/>
      <c r="X118" s="93"/>
      <c r="Y118" s="93"/>
      <c r="Z118" s="93"/>
      <c r="AA118" s="93"/>
    </row>
    <row r="119" spans="2:27" ht="11.25" customHeight="1">
      <c r="B119" s="93"/>
      <c r="C119" s="93"/>
      <c r="D119" s="93"/>
      <c r="E119" s="93"/>
      <c r="F119" s="93"/>
      <c r="G119" s="93" t="s">
        <v>297</v>
      </c>
      <c r="H119" s="93" t="s">
        <v>46</v>
      </c>
      <c r="I119" s="20"/>
      <c r="J119" s="94">
        <v>1660.5699086666666</v>
      </c>
      <c r="K119" s="94">
        <v>1667.0464211111114</v>
      </c>
      <c r="L119" s="94">
        <v>2862.3490004796504</v>
      </c>
      <c r="M119" s="94">
        <v>3126.2138754586754</v>
      </c>
      <c r="N119" s="94">
        <v>4506.28806928859</v>
      </c>
      <c r="O119" s="94">
        <v>4256.095675664332</v>
      </c>
      <c r="P119" s="94">
        <v>4831.434420816968</v>
      </c>
      <c r="Q119" s="94">
        <v>4266.8</v>
      </c>
      <c r="R119" s="94">
        <v>4103.876799184511</v>
      </c>
      <c r="S119" s="94">
        <v>3963.5</v>
      </c>
      <c r="T119" s="94">
        <v>3824.389463</v>
      </c>
      <c r="U119" s="93"/>
      <c r="V119" s="93"/>
      <c r="W119" s="93"/>
      <c r="X119" s="93"/>
      <c r="Y119" s="93"/>
      <c r="Z119" s="93"/>
      <c r="AA119" s="93"/>
    </row>
    <row r="120" spans="2:27" ht="11.25" customHeight="1">
      <c r="B120" s="93"/>
      <c r="C120" s="93"/>
      <c r="D120" s="93"/>
      <c r="E120" s="93" t="s">
        <v>298</v>
      </c>
      <c r="F120" s="93" t="s">
        <v>180</v>
      </c>
      <c r="G120" s="93"/>
      <c r="H120" s="93"/>
      <c r="I120" s="20"/>
      <c r="J120" s="94"/>
      <c r="K120" s="94"/>
      <c r="L120" s="94"/>
      <c r="M120" s="94"/>
      <c r="N120" s="94"/>
      <c r="O120" s="94"/>
      <c r="P120" s="94"/>
      <c r="Q120" s="94"/>
      <c r="R120" s="94">
        <v>0</v>
      </c>
      <c r="S120" s="94">
        <v>0</v>
      </c>
      <c r="T120" s="94">
        <v>2.7</v>
      </c>
      <c r="U120" s="93"/>
      <c r="V120" s="93"/>
      <c r="W120" s="93"/>
      <c r="X120" s="93"/>
      <c r="Y120" s="93"/>
      <c r="Z120" s="93"/>
      <c r="AA120" s="93"/>
    </row>
    <row r="121" spans="2:27" ht="11.25" customHeight="1">
      <c r="B121" s="93"/>
      <c r="C121" s="93"/>
      <c r="D121" s="93"/>
      <c r="E121" s="93"/>
      <c r="F121" s="93" t="s">
        <v>279</v>
      </c>
      <c r="G121" s="93" t="s">
        <v>79</v>
      </c>
      <c r="H121" s="93"/>
      <c r="I121" s="20"/>
      <c r="J121" s="20"/>
      <c r="K121" s="20"/>
      <c r="L121" s="20"/>
      <c r="M121" s="20"/>
      <c r="N121" s="20"/>
      <c r="O121" s="20"/>
      <c r="P121" s="20"/>
      <c r="Q121" s="20"/>
      <c r="R121" s="20">
        <v>0</v>
      </c>
      <c r="S121" s="20">
        <v>0</v>
      </c>
      <c r="T121" s="20">
        <v>2.7</v>
      </c>
      <c r="U121" s="93"/>
      <c r="V121" s="93"/>
      <c r="W121" s="93"/>
      <c r="X121" s="93"/>
      <c r="Y121" s="93"/>
      <c r="Z121" s="93"/>
      <c r="AA121" s="93"/>
    </row>
    <row r="122" spans="2:27" ht="11.25" customHeight="1">
      <c r="B122" s="93"/>
      <c r="C122" s="93"/>
      <c r="D122" s="93"/>
      <c r="E122" s="93"/>
      <c r="F122" s="93" t="s">
        <v>280</v>
      </c>
      <c r="G122" s="93" t="s">
        <v>364</v>
      </c>
      <c r="H122" s="93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93"/>
      <c r="V122" s="93"/>
      <c r="W122" s="93"/>
      <c r="X122" s="93"/>
      <c r="Y122" s="93"/>
      <c r="Z122" s="93"/>
      <c r="AA122" s="93"/>
    </row>
    <row r="123" spans="2:27" ht="11.25" customHeight="1">
      <c r="B123" s="93"/>
      <c r="C123" s="93"/>
      <c r="D123" s="93"/>
      <c r="E123" s="93"/>
      <c r="F123" s="93" t="s">
        <v>281</v>
      </c>
      <c r="G123" s="93" t="s">
        <v>81</v>
      </c>
      <c r="H123" s="93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93"/>
      <c r="V123" s="93"/>
      <c r="W123" s="93"/>
      <c r="X123" s="93"/>
      <c r="Y123" s="93"/>
      <c r="Z123" s="93"/>
      <c r="AA123" s="93"/>
    </row>
    <row r="124" spans="2:27" ht="11.25" customHeight="1">
      <c r="B124" s="93"/>
      <c r="C124" s="93"/>
      <c r="D124" s="93"/>
      <c r="E124" s="93"/>
      <c r="F124" s="93" t="s">
        <v>282</v>
      </c>
      <c r="G124" s="93" t="s">
        <v>82</v>
      </c>
      <c r="H124" s="93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93"/>
      <c r="V124" s="93"/>
      <c r="W124" s="93"/>
      <c r="X124" s="93"/>
      <c r="Y124" s="93"/>
      <c r="Z124" s="93"/>
      <c r="AA124" s="93"/>
    </row>
    <row r="125" spans="2:27" s="50" customFormat="1" ht="11.25" customHeight="1">
      <c r="B125" s="103"/>
      <c r="C125" s="103" t="s">
        <v>124</v>
      </c>
      <c r="D125" s="103" t="s">
        <v>316</v>
      </c>
      <c r="E125" s="103"/>
      <c r="F125" s="103"/>
      <c r="G125" s="103"/>
      <c r="H125" s="103"/>
      <c r="I125" s="21"/>
      <c r="J125" s="21"/>
      <c r="K125" s="21"/>
      <c r="L125" s="21"/>
      <c r="M125" s="126"/>
      <c r="N125" s="126">
        <v>363.2</v>
      </c>
      <c r="O125" s="126">
        <v>102.09614466000009</v>
      </c>
      <c r="P125" s="126">
        <v>222.33785723000008</v>
      </c>
      <c r="Q125" s="126">
        <v>695.160938647035</v>
      </c>
      <c r="R125" s="126">
        <v>954.0408803199999</v>
      </c>
      <c r="S125" s="126">
        <v>1094.5197206</v>
      </c>
      <c r="T125" s="126">
        <v>1150.718893902048</v>
      </c>
      <c r="U125" s="103"/>
      <c r="V125" s="103"/>
      <c r="W125" s="103"/>
      <c r="X125" s="103"/>
      <c r="Y125" s="103"/>
      <c r="Z125" s="103"/>
      <c r="AA125" s="103"/>
    </row>
    <row r="126" spans="2:27" ht="11.25" customHeight="1">
      <c r="B126" s="93"/>
      <c r="C126" s="93"/>
      <c r="D126" s="93" t="s">
        <v>283</v>
      </c>
      <c r="E126" s="93" t="s">
        <v>79</v>
      </c>
      <c r="F126" s="93"/>
      <c r="G126" s="93"/>
      <c r="H126" s="93"/>
      <c r="I126" s="20"/>
      <c r="J126" s="20"/>
      <c r="K126" s="20"/>
      <c r="L126" s="20"/>
      <c r="M126" s="94"/>
      <c r="N126" s="94">
        <v>0</v>
      </c>
      <c r="O126" s="94">
        <v>0</v>
      </c>
      <c r="P126" s="94">
        <v>0</v>
      </c>
      <c r="Q126" s="94">
        <v>0</v>
      </c>
      <c r="R126" s="94">
        <v>0</v>
      </c>
      <c r="S126" s="94">
        <v>0</v>
      </c>
      <c r="T126" s="94">
        <v>0</v>
      </c>
      <c r="U126" s="93"/>
      <c r="V126" s="93"/>
      <c r="W126" s="93"/>
      <c r="X126" s="93"/>
      <c r="Y126" s="93"/>
      <c r="Z126" s="93"/>
      <c r="AA126" s="93"/>
    </row>
    <row r="127" spans="2:27" ht="11.25" customHeight="1">
      <c r="B127" s="93"/>
      <c r="C127" s="93"/>
      <c r="D127" s="93" t="s">
        <v>284</v>
      </c>
      <c r="E127" s="93" t="s">
        <v>318</v>
      </c>
      <c r="F127" s="93"/>
      <c r="G127" s="93"/>
      <c r="H127" s="93"/>
      <c r="I127" s="20"/>
      <c r="J127" s="20"/>
      <c r="K127" s="20"/>
      <c r="L127" s="20"/>
      <c r="M127" s="94"/>
      <c r="N127" s="94">
        <v>0</v>
      </c>
      <c r="O127" s="94">
        <v>0</v>
      </c>
      <c r="P127" s="94">
        <v>0</v>
      </c>
      <c r="Q127" s="94">
        <v>0</v>
      </c>
      <c r="R127" s="94">
        <v>0</v>
      </c>
      <c r="S127" s="94">
        <v>0</v>
      </c>
      <c r="T127" s="94">
        <v>0</v>
      </c>
      <c r="U127" s="93"/>
      <c r="V127" s="93"/>
      <c r="W127" s="93"/>
      <c r="X127" s="93"/>
      <c r="Y127" s="93"/>
      <c r="Z127" s="93"/>
      <c r="AA127" s="93"/>
    </row>
    <row r="128" spans="2:27" ht="11.25" customHeight="1">
      <c r="B128" s="93"/>
      <c r="C128" s="93"/>
      <c r="D128" s="93" t="s">
        <v>285</v>
      </c>
      <c r="E128" s="93" t="s">
        <v>81</v>
      </c>
      <c r="F128" s="93"/>
      <c r="G128" s="93"/>
      <c r="H128" s="93"/>
      <c r="I128" s="20"/>
      <c r="J128" s="20"/>
      <c r="K128" s="20"/>
      <c r="L128" s="20"/>
      <c r="M128" s="94"/>
      <c r="N128" s="94">
        <v>145.4</v>
      </c>
      <c r="O128" s="94">
        <v>72.7475511700001</v>
      </c>
      <c r="P128" s="94">
        <v>83.7327340600001</v>
      </c>
      <c r="Q128" s="94">
        <v>224.81270485999994</v>
      </c>
      <c r="R128" s="94">
        <v>473.4205039499999</v>
      </c>
      <c r="S128" s="94">
        <v>678.4435949599999</v>
      </c>
      <c r="T128" s="94">
        <v>729.3913031984221</v>
      </c>
      <c r="U128" s="93"/>
      <c r="V128" s="93"/>
      <c r="W128" s="93"/>
      <c r="X128" s="93"/>
      <c r="Y128" s="93"/>
      <c r="Z128" s="93"/>
      <c r="AA128" s="93"/>
    </row>
    <row r="129" spans="2:27" ht="11.25" customHeight="1">
      <c r="B129" s="93"/>
      <c r="C129" s="93"/>
      <c r="D129" s="93" t="s">
        <v>286</v>
      </c>
      <c r="E129" s="93" t="s">
        <v>82</v>
      </c>
      <c r="F129" s="93"/>
      <c r="G129" s="93"/>
      <c r="H129" s="93"/>
      <c r="I129" s="20"/>
      <c r="J129" s="20"/>
      <c r="K129" s="20"/>
      <c r="L129" s="20"/>
      <c r="M129" s="94"/>
      <c r="N129" s="94">
        <v>217.8</v>
      </c>
      <c r="O129" s="94">
        <v>29.34859349</v>
      </c>
      <c r="P129" s="94">
        <v>138.60512316999998</v>
      </c>
      <c r="Q129" s="94">
        <v>470.34823378703504</v>
      </c>
      <c r="R129" s="94">
        <v>480.62037637000003</v>
      </c>
      <c r="S129" s="94">
        <v>416.07612564000004</v>
      </c>
      <c r="T129" s="94">
        <v>421.327590703626</v>
      </c>
      <c r="U129" s="93"/>
      <c r="V129" s="93"/>
      <c r="W129" s="93"/>
      <c r="X129" s="93"/>
      <c r="Y129" s="93"/>
      <c r="Z129" s="93"/>
      <c r="AA129" s="93"/>
    </row>
    <row r="130" spans="2:27" s="50" customFormat="1" ht="11.25" customHeight="1">
      <c r="B130" s="103"/>
      <c r="C130" s="103" t="s">
        <v>126</v>
      </c>
      <c r="D130" s="103" t="s">
        <v>59</v>
      </c>
      <c r="E130" s="103"/>
      <c r="F130" s="103"/>
      <c r="G130" s="103"/>
      <c r="H130" s="103"/>
      <c r="I130" s="21"/>
      <c r="J130" s="126">
        <v>23278.5</v>
      </c>
      <c r="K130" s="126">
        <v>25991.7</v>
      </c>
      <c r="L130" s="126">
        <v>26121.5</v>
      </c>
      <c r="M130" s="126">
        <v>27278.1</v>
      </c>
      <c r="N130" s="126">
        <v>27251.6</v>
      </c>
      <c r="O130" s="126">
        <v>27965.52</v>
      </c>
      <c r="P130" s="126">
        <v>29557.9</v>
      </c>
      <c r="Q130" s="126">
        <v>28740.9</v>
      </c>
      <c r="R130" s="126">
        <v>30623.51597738922</v>
      </c>
      <c r="S130" s="126">
        <v>33488.03054104243</v>
      </c>
      <c r="T130" s="126">
        <v>34099.64293259064</v>
      </c>
      <c r="U130" s="103"/>
      <c r="V130" s="103"/>
      <c r="W130" s="103"/>
      <c r="X130" s="103"/>
      <c r="Y130" s="103"/>
      <c r="Z130" s="103"/>
      <c r="AA130" s="103"/>
    </row>
    <row r="131" spans="2:27" ht="11.25" customHeight="1">
      <c r="B131" s="129"/>
      <c r="C131" s="129"/>
      <c r="D131" s="129" t="s">
        <v>287</v>
      </c>
      <c r="E131" s="129" t="s">
        <v>8</v>
      </c>
      <c r="F131" s="129"/>
      <c r="G131" s="129"/>
      <c r="H131" s="129"/>
      <c r="I131" s="20"/>
      <c r="J131" s="94">
        <v>5591</v>
      </c>
      <c r="K131" s="94">
        <v>5748.6</v>
      </c>
      <c r="L131" s="94">
        <v>5363.5</v>
      </c>
      <c r="M131" s="94">
        <v>5628.8</v>
      </c>
      <c r="N131" s="94">
        <v>5360.2</v>
      </c>
      <c r="O131" s="94">
        <v>5305.22</v>
      </c>
      <c r="P131" s="94">
        <v>5274.7</v>
      </c>
      <c r="Q131" s="94">
        <v>6107.6</v>
      </c>
      <c r="R131" s="94">
        <v>6772.4812999999995</v>
      </c>
      <c r="S131" s="94">
        <v>7310.907800784557</v>
      </c>
      <c r="T131" s="94">
        <v>8061.553517022832</v>
      </c>
      <c r="U131" s="93"/>
      <c r="V131" s="93"/>
      <c r="W131" s="93"/>
      <c r="X131" s="93"/>
      <c r="Y131" s="93"/>
      <c r="Z131" s="93"/>
      <c r="AA131" s="93"/>
    </row>
    <row r="132" spans="2:27" ht="11.25" customHeight="1">
      <c r="B132" s="129"/>
      <c r="C132" s="129"/>
      <c r="D132" s="129"/>
      <c r="E132" s="129" t="s">
        <v>319</v>
      </c>
      <c r="F132" s="129" t="s">
        <v>318</v>
      </c>
      <c r="G132" s="129"/>
      <c r="H132" s="129"/>
      <c r="I132" s="20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3"/>
      <c r="V132" s="93"/>
      <c r="W132" s="93"/>
      <c r="X132" s="93"/>
      <c r="Y132" s="93"/>
      <c r="Z132" s="93"/>
      <c r="AA132" s="93"/>
    </row>
    <row r="133" spans="2:27" ht="11.25" customHeight="1">
      <c r="B133" s="129"/>
      <c r="C133" s="129"/>
      <c r="D133" s="129"/>
      <c r="E133" s="129"/>
      <c r="F133" s="129" t="s">
        <v>320</v>
      </c>
      <c r="G133" s="129" t="s">
        <v>182</v>
      </c>
      <c r="H133" s="129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93"/>
      <c r="V133" s="93"/>
      <c r="W133" s="93"/>
      <c r="X133" s="93"/>
      <c r="Y133" s="93"/>
      <c r="Z133" s="93"/>
      <c r="AA133" s="93"/>
    </row>
    <row r="134" spans="2:27" ht="11.25" customHeight="1">
      <c r="B134" s="129"/>
      <c r="C134" s="129"/>
      <c r="D134" s="129"/>
      <c r="E134" s="129"/>
      <c r="F134" s="129" t="s">
        <v>321</v>
      </c>
      <c r="G134" s="129" t="s">
        <v>183</v>
      </c>
      <c r="H134" s="129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93"/>
      <c r="V134" s="93"/>
      <c r="W134" s="93"/>
      <c r="X134" s="93"/>
      <c r="Y134" s="93"/>
      <c r="Z134" s="93"/>
      <c r="AA134" s="93"/>
    </row>
    <row r="135" spans="2:27" ht="11.25" customHeight="1">
      <c r="B135" s="129"/>
      <c r="C135" s="129"/>
      <c r="D135" s="129"/>
      <c r="E135" s="129" t="s">
        <v>322</v>
      </c>
      <c r="F135" s="129" t="s">
        <v>82</v>
      </c>
      <c r="G135" s="129"/>
      <c r="H135" s="129"/>
      <c r="I135" s="20"/>
      <c r="J135" s="94">
        <v>5591</v>
      </c>
      <c r="K135" s="94">
        <v>5748.6</v>
      </c>
      <c r="L135" s="94">
        <v>5363.5</v>
      </c>
      <c r="M135" s="94">
        <v>5628.8</v>
      </c>
      <c r="N135" s="94">
        <v>5360.2</v>
      </c>
      <c r="O135" s="94">
        <v>5305.22</v>
      </c>
      <c r="P135" s="94">
        <v>5274.7</v>
      </c>
      <c r="Q135" s="94">
        <v>6107.6</v>
      </c>
      <c r="R135" s="94">
        <v>6772.4812999999995</v>
      </c>
      <c r="S135" s="94">
        <v>7310.907800784557</v>
      </c>
      <c r="T135" s="94">
        <v>8061.553517022832</v>
      </c>
      <c r="U135" s="93"/>
      <c r="V135" s="93"/>
      <c r="W135" s="93"/>
      <c r="X135" s="93"/>
      <c r="Y135" s="93"/>
      <c r="Z135" s="93"/>
      <c r="AA135" s="93"/>
    </row>
    <row r="136" spans="2:27" ht="11.25" customHeight="1">
      <c r="B136" s="129"/>
      <c r="C136" s="129"/>
      <c r="D136" s="129"/>
      <c r="E136" s="129"/>
      <c r="F136" s="129" t="s">
        <v>323</v>
      </c>
      <c r="G136" s="129" t="s">
        <v>182</v>
      </c>
      <c r="H136" s="129"/>
      <c r="I136" s="20"/>
      <c r="J136" s="94">
        <v>1675.6</v>
      </c>
      <c r="K136" s="94">
        <v>2427.7</v>
      </c>
      <c r="L136" s="94">
        <v>2274.9</v>
      </c>
      <c r="M136" s="94">
        <v>2217.4</v>
      </c>
      <c r="N136" s="94">
        <v>2176.6</v>
      </c>
      <c r="O136" s="94">
        <v>2043.5</v>
      </c>
      <c r="P136" s="94">
        <v>1911.1</v>
      </c>
      <c r="Q136" s="94">
        <v>1814.8</v>
      </c>
      <c r="R136" s="94">
        <v>1684.9821000000002</v>
      </c>
      <c r="S136" s="94">
        <v>1582.6578710169997</v>
      </c>
      <c r="T136" s="94">
        <v>1550.3489678989995</v>
      </c>
      <c r="U136" s="129"/>
      <c r="V136" s="129"/>
      <c r="W136" s="129"/>
      <c r="X136" s="129"/>
      <c r="Y136" s="129"/>
      <c r="Z136" s="129"/>
      <c r="AA136" s="129"/>
    </row>
    <row r="137" spans="2:27" ht="11.25" customHeight="1">
      <c r="B137" s="93"/>
      <c r="C137" s="93"/>
      <c r="D137" s="93"/>
      <c r="E137" s="93"/>
      <c r="F137" s="93"/>
      <c r="G137" s="93" t="s">
        <v>365</v>
      </c>
      <c r="H137" s="93" t="s">
        <v>45</v>
      </c>
      <c r="I137" s="20"/>
      <c r="J137" s="94">
        <v>38.6</v>
      </c>
      <c r="K137" s="94">
        <v>50.7</v>
      </c>
      <c r="L137" s="94">
        <v>60.9</v>
      </c>
      <c r="M137" s="94">
        <v>51.4</v>
      </c>
      <c r="N137" s="94">
        <v>42.1</v>
      </c>
      <c r="O137" s="94">
        <v>43.9</v>
      </c>
      <c r="P137" s="94">
        <v>45.3</v>
      </c>
      <c r="Q137" s="94">
        <v>0</v>
      </c>
      <c r="R137" s="94">
        <v>0</v>
      </c>
      <c r="S137" s="94">
        <v>0</v>
      </c>
      <c r="T137" s="94">
        <v>0</v>
      </c>
      <c r="U137" s="129"/>
      <c r="V137" s="129"/>
      <c r="W137" s="129"/>
      <c r="X137" s="129"/>
      <c r="Y137" s="129"/>
      <c r="Z137" s="129"/>
      <c r="AA137" s="129"/>
    </row>
    <row r="138" spans="2:27" ht="11.25" customHeight="1">
      <c r="B138" s="93"/>
      <c r="C138" s="93"/>
      <c r="D138" s="93"/>
      <c r="E138" s="93"/>
      <c r="F138" s="93"/>
      <c r="G138" s="93" t="s">
        <v>366</v>
      </c>
      <c r="H138" s="93" t="s">
        <v>46</v>
      </c>
      <c r="I138" s="20"/>
      <c r="J138" s="94">
        <v>1637</v>
      </c>
      <c r="K138" s="94">
        <v>2377</v>
      </c>
      <c r="L138" s="94">
        <v>2214</v>
      </c>
      <c r="M138" s="94">
        <v>2166</v>
      </c>
      <c r="N138" s="94">
        <v>2134.5</v>
      </c>
      <c r="O138" s="94">
        <v>1999.6</v>
      </c>
      <c r="P138" s="94">
        <v>1865.8</v>
      </c>
      <c r="Q138" s="94">
        <v>1814.8</v>
      </c>
      <c r="R138" s="94">
        <v>1684.9821000000002</v>
      </c>
      <c r="S138" s="94">
        <v>1582.6578710169997</v>
      </c>
      <c r="T138" s="94">
        <v>1550.3489678989995</v>
      </c>
      <c r="U138" s="129"/>
      <c r="V138" s="129"/>
      <c r="W138" s="129"/>
      <c r="X138" s="129"/>
      <c r="Y138" s="129"/>
      <c r="Z138" s="129"/>
      <c r="AA138" s="129"/>
    </row>
    <row r="139" spans="2:27" ht="11.25" customHeight="1">
      <c r="B139" s="93"/>
      <c r="C139" s="93"/>
      <c r="D139" s="93"/>
      <c r="E139" s="93"/>
      <c r="F139" s="93" t="s">
        <v>324</v>
      </c>
      <c r="G139" s="93" t="s">
        <v>183</v>
      </c>
      <c r="H139" s="93"/>
      <c r="I139" s="20"/>
      <c r="J139" s="94">
        <v>3915.4</v>
      </c>
      <c r="K139" s="94">
        <v>3320.9</v>
      </c>
      <c r="L139" s="94">
        <v>3088.6</v>
      </c>
      <c r="M139" s="94">
        <v>3411.4</v>
      </c>
      <c r="N139" s="94">
        <v>3183.6</v>
      </c>
      <c r="O139" s="94">
        <v>3261.72</v>
      </c>
      <c r="P139" s="94">
        <v>3363.6</v>
      </c>
      <c r="Q139" s="94">
        <v>4292.8</v>
      </c>
      <c r="R139" s="94">
        <v>5087.499199999999</v>
      </c>
      <c r="S139" s="94">
        <v>5728.249929767558</v>
      </c>
      <c r="T139" s="94">
        <v>6511.204549123833</v>
      </c>
      <c r="U139" s="129"/>
      <c r="V139" s="129"/>
      <c r="W139" s="129"/>
      <c r="X139" s="129"/>
      <c r="Y139" s="129"/>
      <c r="Z139" s="129"/>
      <c r="AA139" s="129"/>
    </row>
    <row r="140" spans="2:27" ht="11.25" customHeight="1">
      <c r="B140" s="93"/>
      <c r="C140" s="93"/>
      <c r="D140" s="93"/>
      <c r="E140" s="93"/>
      <c r="F140" s="93"/>
      <c r="G140" s="93" t="s">
        <v>325</v>
      </c>
      <c r="H140" s="93" t="s">
        <v>45</v>
      </c>
      <c r="I140" s="20"/>
      <c r="J140" s="94">
        <v>449.2</v>
      </c>
      <c r="K140" s="94">
        <v>340.7</v>
      </c>
      <c r="L140" s="94">
        <v>481.6</v>
      </c>
      <c r="M140" s="94">
        <v>608.8</v>
      </c>
      <c r="N140" s="94">
        <v>537.4</v>
      </c>
      <c r="O140" s="94">
        <v>563.1</v>
      </c>
      <c r="P140" s="94">
        <v>505.5</v>
      </c>
      <c r="Q140" s="94">
        <v>608</v>
      </c>
      <c r="R140" s="94">
        <v>781.8</v>
      </c>
      <c r="S140" s="94">
        <v>1006.2</v>
      </c>
      <c r="T140" s="94">
        <v>1027.9</v>
      </c>
      <c r="U140" s="129"/>
      <c r="V140" s="129"/>
      <c r="W140" s="129"/>
      <c r="X140" s="129"/>
      <c r="Y140" s="129"/>
      <c r="Z140" s="129"/>
      <c r="AA140" s="129"/>
    </row>
    <row r="141" spans="2:27" ht="11.25" customHeight="1">
      <c r="B141" s="93"/>
      <c r="C141" s="93"/>
      <c r="D141" s="93"/>
      <c r="E141" s="93"/>
      <c r="F141" s="93"/>
      <c r="G141" s="93" t="s">
        <v>326</v>
      </c>
      <c r="H141" s="93" t="s">
        <v>46</v>
      </c>
      <c r="I141" s="20"/>
      <c r="J141" s="94">
        <v>3466.2</v>
      </c>
      <c r="K141" s="94">
        <v>2980.2</v>
      </c>
      <c r="L141" s="94">
        <v>2607</v>
      </c>
      <c r="M141" s="94">
        <v>2802.6</v>
      </c>
      <c r="N141" s="94">
        <v>2646.2</v>
      </c>
      <c r="O141" s="94">
        <v>2698.62</v>
      </c>
      <c r="P141" s="94">
        <v>2858.1</v>
      </c>
      <c r="Q141" s="94">
        <v>3684.8</v>
      </c>
      <c r="R141" s="94">
        <v>4305.699199999999</v>
      </c>
      <c r="S141" s="94">
        <v>4722.049929767558</v>
      </c>
      <c r="T141" s="94">
        <v>5483.304549123833</v>
      </c>
      <c r="U141" s="129"/>
      <c r="V141" s="129"/>
      <c r="W141" s="129"/>
      <c r="X141" s="129"/>
      <c r="Y141" s="129"/>
      <c r="Z141" s="129"/>
      <c r="AA141" s="129"/>
    </row>
    <row r="142" spans="2:27" ht="11.25" customHeight="1">
      <c r="B142" s="93"/>
      <c r="C142" s="93"/>
      <c r="D142" s="93" t="s">
        <v>288</v>
      </c>
      <c r="E142" s="93" t="s">
        <v>9</v>
      </c>
      <c r="F142" s="93"/>
      <c r="G142" s="93"/>
      <c r="H142" s="93"/>
      <c r="I142" s="20"/>
      <c r="J142" s="94">
        <v>17519.5</v>
      </c>
      <c r="K142" s="94">
        <v>20146.5</v>
      </c>
      <c r="L142" s="94">
        <v>20728.2</v>
      </c>
      <c r="M142" s="94">
        <v>21582.1</v>
      </c>
      <c r="N142" s="94">
        <v>21836.2</v>
      </c>
      <c r="O142" s="94">
        <v>22594.5</v>
      </c>
      <c r="P142" s="94">
        <v>24099.6</v>
      </c>
      <c r="Q142" s="94">
        <v>22533</v>
      </c>
      <c r="R142" s="94">
        <v>23776.53555010659</v>
      </c>
      <c r="S142" s="94">
        <v>25940.92274025788</v>
      </c>
      <c r="T142" s="94">
        <v>25939.789415567808</v>
      </c>
      <c r="U142" s="93"/>
      <c r="V142" s="93"/>
      <c r="W142" s="93"/>
      <c r="X142" s="93"/>
      <c r="Y142" s="93"/>
      <c r="Z142" s="93"/>
      <c r="AA142" s="93"/>
    </row>
    <row r="143" spans="2:27" ht="11.25" customHeight="1">
      <c r="B143" s="93"/>
      <c r="C143" s="93"/>
      <c r="D143" s="93"/>
      <c r="E143" s="93" t="s">
        <v>327</v>
      </c>
      <c r="F143" s="93" t="s">
        <v>79</v>
      </c>
      <c r="G143" s="93"/>
      <c r="H143" s="93"/>
      <c r="I143" s="20"/>
      <c r="J143" s="94">
        <v>3.1</v>
      </c>
      <c r="K143" s="94">
        <v>2.7</v>
      </c>
      <c r="L143" s="94">
        <v>2.4</v>
      </c>
      <c r="M143" s="94">
        <v>2</v>
      </c>
      <c r="N143" s="94">
        <v>1.7</v>
      </c>
      <c r="O143" s="94">
        <v>1.4</v>
      </c>
      <c r="P143" s="94">
        <v>1.1</v>
      </c>
      <c r="Q143" s="94">
        <v>0.8</v>
      </c>
      <c r="R143" s="94">
        <v>0.48308529999999983</v>
      </c>
      <c r="S143" s="94">
        <v>0.32208529999999985</v>
      </c>
      <c r="T143" s="94">
        <v>0.041085299999999825</v>
      </c>
      <c r="U143" s="93"/>
      <c r="V143" s="93"/>
      <c r="W143" s="93"/>
      <c r="X143" s="93"/>
      <c r="Y143" s="93"/>
      <c r="Z143" s="93"/>
      <c r="AA143" s="93"/>
    </row>
    <row r="144" spans="2:27" ht="11.25" customHeight="1">
      <c r="B144" s="93"/>
      <c r="C144" s="93"/>
      <c r="D144" s="93"/>
      <c r="E144" s="93"/>
      <c r="F144" s="93" t="s">
        <v>328</v>
      </c>
      <c r="G144" s="93" t="s">
        <v>184</v>
      </c>
      <c r="H144" s="93"/>
      <c r="I144" s="20"/>
      <c r="J144" s="94">
        <v>0</v>
      </c>
      <c r="K144" s="94">
        <v>0</v>
      </c>
      <c r="L144" s="94">
        <v>0</v>
      </c>
      <c r="M144" s="94">
        <v>0</v>
      </c>
      <c r="N144" s="94">
        <v>0</v>
      </c>
      <c r="O144" s="94">
        <v>0</v>
      </c>
      <c r="P144" s="94">
        <v>0</v>
      </c>
      <c r="Q144" s="94">
        <v>0</v>
      </c>
      <c r="R144" s="94">
        <v>0</v>
      </c>
      <c r="S144" s="94">
        <v>0</v>
      </c>
      <c r="T144" s="94">
        <v>0</v>
      </c>
      <c r="U144" s="93"/>
      <c r="V144" s="93"/>
      <c r="W144" s="93"/>
      <c r="X144" s="93"/>
      <c r="Y144" s="93"/>
      <c r="Z144" s="93"/>
      <c r="AA144" s="93"/>
    </row>
    <row r="145" spans="2:27" ht="11.25" customHeight="1">
      <c r="B145" s="93"/>
      <c r="C145" s="93"/>
      <c r="D145" s="93"/>
      <c r="E145" s="93"/>
      <c r="F145" s="93" t="s">
        <v>329</v>
      </c>
      <c r="G145" s="93" t="s">
        <v>299</v>
      </c>
      <c r="H145" s="93"/>
      <c r="I145" s="20"/>
      <c r="J145" s="94">
        <v>3.1</v>
      </c>
      <c r="K145" s="94">
        <v>2.7</v>
      </c>
      <c r="L145" s="94">
        <v>2.4</v>
      </c>
      <c r="M145" s="94">
        <v>2</v>
      </c>
      <c r="N145" s="94">
        <v>1.7</v>
      </c>
      <c r="O145" s="94">
        <v>1.4</v>
      </c>
      <c r="P145" s="94">
        <v>1.1</v>
      </c>
      <c r="Q145" s="94">
        <v>0.8</v>
      </c>
      <c r="R145" s="94">
        <v>0.48308529999999983</v>
      </c>
      <c r="S145" s="94">
        <v>0.32208529999999985</v>
      </c>
      <c r="T145" s="94">
        <v>0.041085299999999825</v>
      </c>
      <c r="U145" s="93"/>
      <c r="V145" s="93"/>
      <c r="W145" s="93"/>
      <c r="X145" s="93"/>
      <c r="Y145" s="93"/>
      <c r="Z145" s="93"/>
      <c r="AA145" s="93"/>
    </row>
    <row r="146" spans="2:27" ht="11.25" customHeight="1">
      <c r="B146" s="93"/>
      <c r="C146" s="93"/>
      <c r="D146" s="93"/>
      <c r="E146" s="93"/>
      <c r="F146" s="93" t="s">
        <v>367</v>
      </c>
      <c r="G146" s="93" t="s">
        <v>183</v>
      </c>
      <c r="H146" s="93"/>
      <c r="I146" s="20"/>
      <c r="J146" s="94">
        <v>0</v>
      </c>
      <c r="K146" s="94">
        <v>0</v>
      </c>
      <c r="L146" s="94">
        <v>0</v>
      </c>
      <c r="M146" s="94">
        <v>0</v>
      </c>
      <c r="N146" s="94">
        <v>0</v>
      </c>
      <c r="O146" s="94">
        <v>0</v>
      </c>
      <c r="P146" s="94">
        <v>0</v>
      </c>
      <c r="Q146" s="94">
        <v>0</v>
      </c>
      <c r="R146" s="94">
        <v>0</v>
      </c>
      <c r="S146" s="94">
        <v>0</v>
      </c>
      <c r="T146" s="94">
        <v>0</v>
      </c>
      <c r="U146" s="93"/>
      <c r="V146" s="93"/>
      <c r="W146" s="93"/>
      <c r="X146" s="93"/>
      <c r="Y146" s="93"/>
      <c r="Z146" s="93"/>
      <c r="AA146" s="93"/>
    </row>
    <row r="147" spans="2:27" ht="11.25" customHeight="1">
      <c r="B147" s="93"/>
      <c r="C147" s="93"/>
      <c r="D147" s="93"/>
      <c r="E147" s="93" t="s">
        <v>368</v>
      </c>
      <c r="F147" s="93" t="s">
        <v>80</v>
      </c>
      <c r="G147" s="93"/>
      <c r="H147" s="93"/>
      <c r="I147" s="20"/>
      <c r="J147" s="94">
        <v>2284</v>
      </c>
      <c r="K147" s="94">
        <v>2183</v>
      </c>
      <c r="L147" s="94">
        <v>2094</v>
      </c>
      <c r="M147" s="94">
        <v>1920</v>
      </c>
      <c r="N147" s="94">
        <v>1742</v>
      </c>
      <c r="O147" s="94">
        <v>1467</v>
      </c>
      <c r="P147" s="94">
        <v>1391.7</v>
      </c>
      <c r="Q147" s="94">
        <v>1287</v>
      </c>
      <c r="R147" s="94">
        <v>1059.034464806541</v>
      </c>
      <c r="S147" s="94">
        <v>1081.342844425786</v>
      </c>
      <c r="T147" s="94">
        <v>1120.666046204969</v>
      </c>
      <c r="U147" s="93"/>
      <c r="V147" s="93"/>
      <c r="W147" s="93"/>
      <c r="X147" s="93"/>
      <c r="Y147" s="93"/>
      <c r="Z147" s="93"/>
      <c r="AA147" s="93"/>
    </row>
    <row r="148" spans="2:27" ht="11.25" customHeight="1">
      <c r="B148" s="93"/>
      <c r="C148" s="93"/>
      <c r="D148" s="93"/>
      <c r="E148" s="93"/>
      <c r="F148" s="93" t="s">
        <v>331</v>
      </c>
      <c r="G148" s="93" t="s">
        <v>182</v>
      </c>
      <c r="H148" s="93"/>
      <c r="I148" s="20"/>
      <c r="J148" s="94">
        <v>2284</v>
      </c>
      <c r="K148" s="94">
        <v>2183</v>
      </c>
      <c r="L148" s="94">
        <v>2094</v>
      </c>
      <c r="M148" s="94">
        <v>1920</v>
      </c>
      <c r="N148" s="94">
        <v>1742</v>
      </c>
      <c r="O148" s="94">
        <v>1467</v>
      </c>
      <c r="P148" s="94">
        <v>1391.7</v>
      </c>
      <c r="Q148" s="94">
        <v>1287</v>
      </c>
      <c r="R148" s="94">
        <v>1059.034464806541</v>
      </c>
      <c r="S148" s="94">
        <v>1081.342844425786</v>
      </c>
      <c r="T148" s="94">
        <v>1120.666046204969</v>
      </c>
      <c r="U148" s="93"/>
      <c r="V148" s="93"/>
      <c r="W148" s="93"/>
      <c r="X148" s="93"/>
      <c r="Y148" s="93"/>
      <c r="Z148" s="93"/>
      <c r="AA148" s="93"/>
    </row>
    <row r="149" spans="2:27" ht="11.25" customHeight="1">
      <c r="B149" s="93"/>
      <c r="C149" s="93"/>
      <c r="D149" s="93"/>
      <c r="E149" s="93"/>
      <c r="F149" s="93" t="s">
        <v>332</v>
      </c>
      <c r="G149" s="93" t="s">
        <v>183</v>
      </c>
      <c r="H149" s="93"/>
      <c r="I149" s="20"/>
      <c r="J149" s="94">
        <v>0</v>
      </c>
      <c r="K149" s="94">
        <v>0</v>
      </c>
      <c r="L149" s="94">
        <v>0</v>
      </c>
      <c r="M149" s="94">
        <v>0</v>
      </c>
      <c r="N149" s="94">
        <v>0</v>
      </c>
      <c r="O149" s="94">
        <v>0</v>
      </c>
      <c r="P149" s="94">
        <v>0</v>
      </c>
      <c r="Q149" s="94">
        <v>0</v>
      </c>
      <c r="R149" s="94">
        <v>0</v>
      </c>
      <c r="S149" s="94">
        <v>0</v>
      </c>
      <c r="T149" s="94">
        <v>0</v>
      </c>
      <c r="U149" s="93"/>
      <c r="V149" s="93"/>
      <c r="W149" s="93"/>
      <c r="X149" s="93"/>
      <c r="Y149" s="93"/>
      <c r="Z149" s="93"/>
      <c r="AA149" s="93"/>
    </row>
    <row r="150" spans="2:27" ht="11.25" customHeight="1">
      <c r="B150" s="93"/>
      <c r="C150" s="93"/>
      <c r="D150" s="93"/>
      <c r="E150" s="93" t="s">
        <v>333</v>
      </c>
      <c r="F150" s="93" t="s">
        <v>81</v>
      </c>
      <c r="G150" s="93"/>
      <c r="H150" s="93"/>
      <c r="I150" s="20"/>
      <c r="J150" s="94">
        <v>2100.4</v>
      </c>
      <c r="K150" s="94">
        <v>2176.8</v>
      </c>
      <c r="L150" s="94">
        <v>1431.9</v>
      </c>
      <c r="M150" s="94">
        <v>1150.6</v>
      </c>
      <c r="N150" s="94">
        <v>1885</v>
      </c>
      <c r="O150" s="94">
        <v>3174.7</v>
      </c>
      <c r="P150" s="94">
        <v>4659.6</v>
      </c>
      <c r="Q150" s="94">
        <v>4914.9</v>
      </c>
      <c r="R150" s="94">
        <v>6194.618</v>
      </c>
      <c r="S150" s="94">
        <v>6683.727470391903</v>
      </c>
      <c r="T150" s="94">
        <v>6065.928522413893</v>
      </c>
      <c r="U150" s="93"/>
      <c r="V150" s="93"/>
      <c r="W150" s="93"/>
      <c r="X150" s="93"/>
      <c r="Y150" s="93"/>
      <c r="Z150" s="93"/>
      <c r="AA150" s="93"/>
    </row>
    <row r="151" spans="2:27" ht="11.25" customHeight="1">
      <c r="B151" s="93"/>
      <c r="C151" s="93"/>
      <c r="D151" s="93"/>
      <c r="E151" s="93"/>
      <c r="F151" s="93" t="s">
        <v>334</v>
      </c>
      <c r="G151" s="93" t="s">
        <v>182</v>
      </c>
      <c r="H151" s="93"/>
      <c r="I151" s="20"/>
      <c r="J151" s="94">
        <v>1353.7</v>
      </c>
      <c r="K151" s="94">
        <v>1307.3</v>
      </c>
      <c r="L151" s="94">
        <v>1172.1</v>
      </c>
      <c r="M151" s="94">
        <v>722.9</v>
      </c>
      <c r="N151" s="94">
        <v>842.1</v>
      </c>
      <c r="O151" s="94">
        <v>1940.7</v>
      </c>
      <c r="P151" s="94">
        <v>2409.3</v>
      </c>
      <c r="Q151" s="94">
        <v>2679.3</v>
      </c>
      <c r="R151" s="94">
        <v>5091.091</v>
      </c>
      <c r="S151" s="94">
        <v>6237.769548481903</v>
      </c>
      <c r="T151" s="94">
        <v>4314.477814933893</v>
      </c>
      <c r="U151" s="93"/>
      <c r="V151" s="93"/>
      <c r="W151" s="93"/>
      <c r="X151" s="93"/>
      <c r="Y151" s="93"/>
      <c r="Z151" s="93"/>
      <c r="AA151" s="93"/>
    </row>
    <row r="152" spans="2:27" ht="11.25" customHeight="1">
      <c r="B152" s="93"/>
      <c r="C152" s="93"/>
      <c r="D152" s="93"/>
      <c r="E152" s="93"/>
      <c r="F152" s="93" t="s">
        <v>335</v>
      </c>
      <c r="G152" s="93" t="s">
        <v>183</v>
      </c>
      <c r="H152" s="93"/>
      <c r="I152" s="20"/>
      <c r="J152" s="94">
        <v>746.7</v>
      </c>
      <c r="K152" s="94">
        <v>869.5</v>
      </c>
      <c r="L152" s="94">
        <v>259.8</v>
      </c>
      <c r="M152" s="94">
        <v>427.7</v>
      </c>
      <c r="N152" s="94">
        <v>1042.9</v>
      </c>
      <c r="O152" s="94">
        <v>1234</v>
      </c>
      <c r="P152" s="94">
        <v>2250.3</v>
      </c>
      <c r="Q152" s="94">
        <v>2235.6</v>
      </c>
      <c r="R152" s="94">
        <v>1103.527</v>
      </c>
      <c r="S152" s="94">
        <v>445.95792191</v>
      </c>
      <c r="T152" s="94">
        <v>1751.4507074800001</v>
      </c>
      <c r="U152" s="93"/>
      <c r="V152" s="93"/>
      <c r="W152" s="93"/>
      <c r="X152" s="93"/>
      <c r="Y152" s="93"/>
      <c r="Z152" s="93"/>
      <c r="AA152" s="93"/>
    </row>
    <row r="153" spans="2:27" ht="11.25" customHeight="1">
      <c r="B153" s="93"/>
      <c r="C153" s="93"/>
      <c r="D153" s="93"/>
      <c r="E153" s="93" t="s">
        <v>336</v>
      </c>
      <c r="F153" s="93" t="s">
        <v>82</v>
      </c>
      <c r="G153" s="93"/>
      <c r="H153" s="93"/>
      <c r="I153" s="20"/>
      <c r="J153" s="94">
        <v>13132</v>
      </c>
      <c r="K153" s="94">
        <v>15784</v>
      </c>
      <c r="L153" s="94">
        <v>17199.9</v>
      </c>
      <c r="M153" s="94">
        <v>18509.5</v>
      </c>
      <c r="N153" s="94">
        <v>18207.5</v>
      </c>
      <c r="O153" s="94">
        <v>17951.4</v>
      </c>
      <c r="P153" s="94">
        <v>18047.2</v>
      </c>
      <c r="Q153" s="94">
        <v>16330.3</v>
      </c>
      <c r="R153" s="94">
        <v>16522.4</v>
      </c>
      <c r="S153" s="94">
        <v>18175.53034014019</v>
      </c>
      <c r="T153" s="94">
        <v>18753.153761648948</v>
      </c>
      <c r="U153" s="93"/>
      <c r="V153" s="93"/>
      <c r="W153" s="93"/>
      <c r="X153" s="93"/>
      <c r="Y153" s="93"/>
      <c r="Z153" s="93"/>
      <c r="AA153" s="93"/>
    </row>
    <row r="154" spans="2:27" ht="11.25" customHeight="1">
      <c r="B154" s="93"/>
      <c r="C154" s="93"/>
      <c r="D154" s="93"/>
      <c r="E154" s="93"/>
      <c r="F154" s="93" t="s">
        <v>337</v>
      </c>
      <c r="G154" s="93" t="s">
        <v>182</v>
      </c>
      <c r="H154" s="93"/>
      <c r="I154" s="20"/>
      <c r="J154" s="94">
        <v>12440</v>
      </c>
      <c r="K154" s="94">
        <v>14950</v>
      </c>
      <c r="L154" s="94">
        <v>16271</v>
      </c>
      <c r="M154" s="94">
        <v>16644</v>
      </c>
      <c r="N154" s="94">
        <v>17332</v>
      </c>
      <c r="O154" s="94">
        <v>17283</v>
      </c>
      <c r="P154" s="94">
        <v>16828.2</v>
      </c>
      <c r="Q154" s="94">
        <v>15507</v>
      </c>
      <c r="R154" s="94">
        <v>15914.3</v>
      </c>
      <c r="S154" s="94">
        <v>16974.49917884019</v>
      </c>
      <c r="T154" s="94">
        <v>18071.79054821895</v>
      </c>
      <c r="U154" s="93"/>
      <c r="V154" s="93"/>
      <c r="W154" s="93"/>
      <c r="X154" s="93"/>
      <c r="Y154" s="93"/>
      <c r="Z154" s="93"/>
      <c r="AA154" s="93"/>
    </row>
    <row r="155" spans="2:27" ht="11.25" customHeight="1">
      <c r="B155" s="93"/>
      <c r="C155" s="93"/>
      <c r="D155" s="93"/>
      <c r="E155" s="93"/>
      <c r="F155" s="93"/>
      <c r="G155" s="93" t="s">
        <v>369</v>
      </c>
      <c r="H155" s="93" t="s">
        <v>45</v>
      </c>
      <c r="I155" s="20"/>
      <c r="J155" s="94">
        <v>1464</v>
      </c>
      <c r="K155" s="94">
        <v>2144</v>
      </c>
      <c r="L155" s="94">
        <v>1884</v>
      </c>
      <c r="M155" s="94">
        <v>1900</v>
      </c>
      <c r="N155" s="94">
        <v>1947</v>
      </c>
      <c r="O155" s="94">
        <v>1526.4</v>
      </c>
      <c r="P155" s="94">
        <v>1710</v>
      </c>
      <c r="Q155" s="94">
        <v>1958.7</v>
      </c>
      <c r="R155" s="94">
        <v>1821.8040151093478</v>
      </c>
      <c r="S155" s="94">
        <v>1943.6622832278892</v>
      </c>
      <c r="T155" s="94">
        <v>1803.3211492189141</v>
      </c>
      <c r="U155" s="93"/>
      <c r="V155" s="93"/>
      <c r="W155" s="93"/>
      <c r="X155" s="93"/>
      <c r="Y155" s="93"/>
      <c r="Z155" s="93"/>
      <c r="AA155" s="93"/>
    </row>
    <row r="156" spans="2:27" ht="11.25" customHeight="1">
      <c r="B156" s="93"/>
      <c r="C156" s="93"/>
      <c r="D156" s="93"/>
      <c r="E156" s="93"/>
      <c r="F156" s="93"/>
      <c r="G156" s="93" t="s">
        <v>370</v>
      </c>
      <c r="H156" s="93" t="s">
        <v>46</v>
      </c>
      <c r="I156" s="20"/>
      <c r="J156" s="94">
        <v>10976</v>
      </c>
      <c r="K156" s="94">
        <v>12806</v>
      </c>
      <c r="L156" s="94">
        <v>14387</v>
      </c>
      <c r="M156" s="94">
        <v>14744</v>
      </c>
      <c r="N156" s="94">
        <v>15385</v>
      </c>
      <c r="O156" s="94">
        <v>15756.6</v>
      </c>
      <c r="P156" s="94">
        <v>15118.2</v>
      </c>
      <c r="Q156" s="94">
        <v>13548.3</v>
      </c>
      <c r="R156" s="94">
        <v>14092.4959848907</v>
      </c>
      <c r="S156" s="94">
        <v>15030.8368956123</v>
      </c>
      <c r="T156" s="94">
        <v>16268.469399000036</v>
      </c>
      <c r="U156" s="93"/>
      <c r="V156" s="93"/>
      <c r="W156" s="93"/>
      <c r="X156" s="93"/>
      <c r="Y156" s="93"/>
      <c r="Z156" s="93"/>
      <c r="AA156" s="93"/>
    </row>
    <row r="157" spans="2:27" ht="11.25" customHeight="1">
      <c r="B157" s="93"/>
      <c r="C157" s="93"/>
      <c r="D157" s="93"/>
      <c r="E157" s="93"/>
      <c r="F157" s="93" t="s">
        <v>338</v>
      </c>
      <c r="G157" s="93" t="s">
        <v>183</v>
      </c>
      <c r="H157" s="93"/>
      <c r="I157" s="20"/>
      <c r="J157" s="94">
        <v>692</v>
      </c>
      <c r="K157" s="94">
        <v>834</v>
      </c>
      <c r="L157" s="94">
        <v>928.9</v>
      </c>
      <c r="M157" s="94">
        <v>1865.5</v>
      </c>
      <c r="N157" s="94">
        <v>875.5</v>
      </c>
      <c r="O157" s="94">
        <v>668.4</v>
      </c>
      <c r="P157" s="94">
        <v>1219</v>
      </c>
      <c r="Q157" s="94">
        <v>823.3</v>
      </c>
      <c r="R157" s="94">
        <v>608.1</v>
      </c>
      <c r="S157" s="94">
        <v>1201.0311613000001</v>
      </c>
      <c r="T157" s="94">
        <v>681.3632134300001</v>
      </c>
      <c r="U157" s="93"/>
      <c r="V157" s="93"/>
      <c r="W157" s="93"/>
      <c r="X157" s="93"/>
      <c r="Y157" s="93"/>
      <c r="Z157" s="93"/>
      <c r="AA157" s="93"/>
    </row>
    <row r="158" spans="2:27" ht="11.25" customHeight="1">
      <c r="B158" s="93"/>
      <c r="C158" s="93"/>
      <c r="D158" s="93"/>
      <c r="E158" s="93"/>
      <c r="F158" s="93"/>
      <c r="G158" s="93" t="s">
        <v>371</v>
      </c>
      <c r="H158" s="93" t="s">
        <v>45</v>
      </c>
      <c r="I158" s="20"/>
      <c r="J158" s="94">
        <v>563.8</v>
      </c>
      <c r="K158" s="94">
        <v>591</v>
      </c>
      <c r="L158" s="94">
        <v>258.9</v>
      </c>
      <c r="M158" s="94">
        <v>377.5</v>
      </c>
      <c r="N158" s="94">
        <v>244.5</v>
      </c>
      <c r="O158" s="94">
        <v>265.1</v>
      </c>
      <c r="P158" s="94">
        <v>571.3</v>
      </c>
      <c r="Q158" s="94">
        <v>61.5</v>
      </c>
      <c r="R158" s="94">
        <v>0</v>
      </c>
      <c r="S158" s="94">
        <v>0</v>
      </c>
      <c r="T158" s="94">
        <v>0</v>
      </c>
      <c r="U158" s="93"/>
      <c r="V158" s="93"/>
      <c r="W158" s="93"/>
      <c r="X158" s="93"/>
      <c r="Y158" s="93"/>
      <c r="Z158" s="93"/>
      <c r="AA158" s="93"/>
    </row>
    <row r="159" spans="2:27" ht="11.25" customHeight="1">
      <c r="B159" s="93"/>
      <c r="C159" s="93"/>
      <c r="D159" s="93"/>
      <c r="E159" s="93"/>
      <c r="F159" s="93"/>
      <c r="G159" s="93" t="s">
        <v>372</v>
      </c>
      <c r="H159" s="93" t="s">
        <v>46</v>
      </c>
      <c r="I159" s="20"/>
      <c r="J159" s="94">
        <v>128.2</v>
      </c>
      <c r="K159" s="94">
        <v>243</v>
      </c>
      <c r="L159" s="94">
        <v>670</v>
      </c>
      <c r="M159" s="94">
        <v>1488</v>
      </c>
      <c r="N159" s="94">
        <v>631</v>
      </c>
      <c r="O159" s="94">
        <v>403.3</v>
      </c>
      <c r="P159" s="94">
        <v>647.7</v>
      </c>
      <c r="Q159" s="94">
        <v>761.8</v>
      </c>
      <c r="R159" s="94">
        <v>608.1</v>
      </c>
      <c r="S159" s="94">
        <v>1201.0311613000001</v>
      </c>
      <c r="T159" s="94">
        <v>681.3632134300001</v>
      </c>
      <c r="U159" s="93"/>
      <c r="V159" s="93"/>
      <c r="W159" s="93"/>
      <c r="X159" s="93"/>
      <c r="Y159" s="93"/>
      <c r="Z159" s="93"/>
      <c r="AA159" s="93"/>
    </row>
    <row r="160" spans="2:27" ht="11.25" customHeight="1">
      <c r="B160" s="93"/>
      <c r="C160" s="93"/>
      <c r="D160" s="93" t="s">
        <v>250</v>
      </c>
      <c r="E160" s="93" t="s">
        <v>10</v>
      </c>
      <c r="F160" s="93"/>
      <c r="G160" s="93"/>
      <c r="H160" s="93"/>
      <c r="I160" s="20"/>
      <c r="J160" s="94">
        <v>5.6</v>
      </c>
      <c r="K160" s="94">
        <v>7.7</v>
      </c>
      <c r="L160" s="94">
        <v>6</v>
      </c>
      <c r="M160" s="94">
        <v>7.1</v>
      </c>
      <c r="N160" s="94">
        <v>42</v>
      </c>
      <c r="O160" s="94">
        <v>54.5</v>
      </c>
      <c r="P160" s="94">
        <v>174.5</v>
      </c>
      <c r="Q160" s="94">
        <v>84.5</v>
      </c>
      <c r="R160" s="94">
        <v>58.09912728262771</v>
      </c>
      <c r="S160" s="94">
        <v>231</v>
      </c>
      <c r="T160" s="94">
        <v>84.8</v>
      </c>
      <c r="U160" s="93"/>
      <c r="V160" s="93"/>
      <c r="W160" s="93"/>
      <c r="X160" s="93"/>
      <c r="Y160" s="93"/>
      <c r="Z160" s="93"/>
      <c r="AA160" s="93"/>
    </row>
    <row r="161" spans="2:27" ht="11.25" customHeight="1">
      <c r="B161" s="93"/>
      <c r="C161" s="93"/>
      <c r="D161" s="93"/>
      <c r="E161" s="93" t="s">
        <v>339</v>
      </c>
      <c r="F161" s="93" t="s">
        <v>79</v>
      </c>
      <c r="G161" s="93"/>
      <c r="H161" s="93"/>
      <c r="I161" s="20"/>
      <c r="J161" s="20"/>
      <c r="K161" s="20"/>
      <c r="L161" s="20"/>
      <c r="M161" s="20"/>
      <c r="N161" s="20"/>
      <c r="O161" s="20"/>
      <c r="P161" s="20"/>
      <c r="Q161" s="20"/>
      <c r="R161" s="20">
        <v>0</v>
      </c>
      <c r="S161" s="20">
        <v>0</v>
      </c>
      <c r="T161" s="20">
        <v>0</v>
      </c>
      <c r="U161" s="93"/>
      <c r="V161" s="93"/>
      <c r="W161" s="93"/>
      <c r="X161" s="93"/>
      <c r="Y161" s="93"/>
      <c r="Z161" s="93"/>
      <c r="AA161" s="93"/>
    </row>
    <row r="162" spans="2:27" ht="11.25" customHeight="1">
      <c r="B162" s="93"/>
      <c r="C162" s="93"/>
      <c r="D162" s="93"/>
      <c r="E162" s="93" t="s">
        <v>340</v>
      </c>
      <c r="F162" s="93" t="s">
        <v>81</v>
      </c>
      <c r="G162" s="93"/>
      <c r="H162" s="93"/>
      <c r="I162" s="20"/>
      <c r="J162" s="94">
        <v>5.6</v>
      </c>
      <c r="K162" s="94">
        <v>7.7</v>
      </c>
      <c r="L162" s="94">
        <v>6</v>
      </c>
      <c r="M162" s="94">
        <v>7.1</v>
      </c>
      <c r="N162" s="94">
        <v>42</v>
      </c>
      <c r="O162" s="94">
        <v>54.5</v>
      </c>
      <c r="P162" s="94">
        <v>174.5</v>
      </c>
      <c r="Q162" s="94">
        <v>84.5</v>
      </c>
      <c r="R162" s="94">
        <v>58.09912728262771</v>
      </c>
      <c r="S162" s="94">
        <v>231</v>
      </c>
      <c r="T162" s="94">
        <v>84.8</v>
      </c>
      <c r="U162" s="93"/>
      <c r="V162" s="93"/>
      <c r="W162" s="93"/>
      <c r="X162" s="93"/>
      <c r="Y162" s="93"/>
      <c r="Z162" s="93"/>
      <c r="AA162" s="93"/>
    </row>
    <row r="163" spans="2:27" ht="11.25" customHeight="1">
      <c r="B163" s="93"/>
      <c r="C163" s="93"/>
      <c r="D163" s="93" t="s">
        <v>373</v>
      </c>
      <c r="E163" s="93" t="s">
        <v>12</v>
      </c>
      <c r="F163" s="93"/>
      <c r="G163" s="93"/>
      <c r="H163" s="93"/>
      <c r="I163" s="20"/>
      <c r="J163" s="94">
        <v>162.4</v>
      </c>
      <c r="K163" s="94">
        <v>88.9</v>
      </c>
      <c r="L163" s="94">
        <v>23.8</v>
      </c>
      <c r="M163" s="94">
        <v>60.1</v>
      </c>
      <c r="N163" s="94">
        <v>13.2</v>
      </c>
      <c r="O163" s="94">
        <v>11.3</v>
      </c>
      <c r="P163" s="94">
        <v>9.1</v>
      </c>
      <c r="Q163" s="94">
        <v>15.8</v>
      </c>
      <c r="R163" s="94">
        <v>16.4</v>
      </c>
      <c r="S163" s="94">
        <v>5.2</v>
      </c>
      <c r="T163" s="94">
        <v>13.5</v>
      </c>
      <c r="U163" s="93"/>
      <c r="V163" s="93"/>
      <c r="W163" s="93"/>
      <c r="X163" s="93"/>
      <c r="Y163" s="93"/>
      <c r="Z163" s="93"/>
      <c r="AA163" s="93"/>
    </row>
    <row r="164" spans="2:27" ht="11.25" customHeight="1">
      <c r="B164" s="93"/>
      <c r="C164" s="93"/>
      <c r="D164" s="93"/>
      <c r="E164" s="93" t="s">
        <v>290</v>
      </c>
      <c r="F164" s="93" t="s">
        <v>79</v>
      </c>
      <c r="G164" s="93"/>
      <c r="H164" s="93"/>
      <c r="I164" s="20"/>
      <c r="J164" s="94">
        <v>162.4</v>
      </c>
      <c r="K164" s="94">
        <v>88.9</v>
      </c>
      <c r="L164" s="94">
        <v>23.8</v>
      </c>
      <c r="M164" s="94">
        <v>60.1</v>
      </c>
      <c r="N164" s="94">
        <v>13.2</v>
      </c>
      <c r="O164" s="94">
        <v>11.3</v>
      </c>
      <c r="P164" s="94">
        <v>9.1</v>
      </c>
      <c r="Q164" s="94">
        <v>15.8</v>
      </c>
      <c r="R164" s="94">
        <v>16.4</v>
      </c>
      <c r="S164" s="94">
        <v>5.2</v>
      </c>
      <c r="T164" s="94">
        <v>13.5</v>
      </c>
      <c r="U164" s="93"/>
      <c r="V164" s="93"/>
      <c r="W164" s="93"/>
      <c r="X164" s="93"/>
      <c r="Y164" s="93"/>
      <c r="Z164" s="93"/>
      <c r="AA164" s="93"/>
    </row>
    <row r="165" spans="2:27" ht="11.25" customHeight="1">
      <c r="B165" s="93"/>
      <c r="C165" s="93"/>
      <c r="D165" s="93"/>
      <c r="E165" s="93"/>
      <c r="F165" s="93" t="s">
        <v>345</v>
      </c>
      <c r="G165" s="93" t="s">
        <v>182</v>
      </c>
      <c r="H165" s="93"/>
      <c r="I165" s="20"/>
      <c r="J165" s="94">
        <v>0</v>
      </c>
      <c r="K165" s="94">
        <v>0</v>
      </c>
      <c r="L165" s="94">
        <v>0</v>
      </c>
      <c r="M165" s="94">
        <v>0</v>
      </c>
      <c r="N165" s="94">
        <v>0</v>
      </c>
      <c r="O165" s="94">
        <v>0</v>
      </c>
      <c r="P165" s="94">
        <v>0</v>
      </c>
      <c r="Q165" s="94">
        <v>0</v>
      </c>
      <c r="R165" s="94">
        <v>0</v>
      </c>
      <c r="S165" s="94">
        <v>0</v>
      </c>
      <c r="T165" s="94">
        <v>0</v>
      </c>
      <c r="U165" s="93"/>
      <c r="V165" s="93"/>
      <c r="W165" s="93"/>
      <c r="X165" s="93"/>
      <c r="Y165" s="93"/>
      <c r="Z165" s="93"/>
      <c r="AA165" s="93"/>
    </row>
    <row r="166" spans="2:27" ht="11.25" customHeight="1">
      <c r="B166" s="93"/>
      <c r="C166" s="93"/>
      <c r="D166" s="93"/>
      <c r="E166" s="93"/>
      <c r="F166" s="93" t="s">
        <v>346</v>
      </c>
      <c r="G166" s="93" t="s">
        <v>183</v>
      </c>
      <c r="H166" s="93"/>
      <c r="I166" s="20"/>
      <c r="J166" s="94">
        <v>162.4</v>
      </c>
      <c r="K166" s="94">
        <v>88.9</v>
      </c>
      <c r="L166" s="94">
        <v>23.8</v>
      </c>
      <c r="M166" s="94">
        <v>60.1</v>
      </c>
      <c r="N166" s="94">
        <v>13.2</v>
      </c>
      <c r="O166" s="94">
        <v>11.3</v>
      </c>
      <c r="P166" s="94">
        <v>9.1</v>
      </c>
      <c r="Q166" s="94">
        <v>15.8</v>
      </c>
      <c r="R166" s="94">
        <v>16.4</v>
      </c>
      <c r="S166" s="94">
        <v>5.2</v>
      </c>
      <c r="T166" s="94">
        <v>13.5</v>
      </c>
      <c r="U166" s="93"/>
      <c r="V166" s="93"/>
      <c r="W166" s="93"/>
      <c r="X166" s="93"/>
      <c r="Y166" s="93"/>
      <c r="Z166" s="93"/>
      <c r="AA166" s="93"/>
    </row>
    <row r="167" spans="2:27" ht="11.25" customHeight="1">
      <c r="B167" s="93"/>
      <c r="C167" s="93"/>
      <c r="D167" s="93"/>
      <c r="E167" s="93" t="s">
        <v>291</v>
      </c>
      <c r="F167" s="93" t="s">
        <v>318</v>
      </c>
      <c r="G167" s="93"/>
      <c r="H167" s="93"/>
      <c r="I167" s="20"/>
      <c r="J167" s="94">
        <v>0</v>
      </c>
      <c r="K167" s="94">
        <v>0</v>
      </c>
      <c r="L167" s="94">
        <v>0</v>
      </c>
      <c r="M167" s="94">
        <v>0</v>
      </c>
      <c r="N167" s="94">
        <v>0</v>
      </c>
      <c r="O167" s="94">
        <v>0</v>
      </c>
      <c r="P167" s="94">
        <v>0</v>
      </c>
      <c r="Q167" s="94">
        <v>0</v>
      </c>
      <c r="R167" s="94">
        <v>0</v>
      </c>
      <c r="S167" s="94">
        <v>0</v>
      </c>
      <c r="T167" s="94">
        <v>0</v>
      </c>
      <c r="U167" s="93"/>
      <c r="V167" s="93"/>
      <c r="W167" s="93"/>
      <c r="X167" s="93"/>
      <c r="Y167" s="93"/>
      <c r="Z167" s="93"/>
      <c r="AA167" s="93"/>
    </row>
    <row r="168" spans="2:27" ht="11.25" customHeight="1">
      <c r="B168" s="93"/>
      <c r="C168" s="93"/>
      <c r="D168" s="93"/>
      <c r="E168" s="93"/>
      <c r="F168" s="93" t="s">
        <v>347</v>
      </c>
      <c r="G168" s="93" t="s">
        <v>182</v>
      </c>
      <c r="H168" s="93"/>
      <c r="I168" s="20"/>
      <c r="J168" s="94">
        <v>0</v>
      </c>
      <c r="K168" s="94">
        <v>0</v>
      </c>
      <c r="L168" s="94">
        <v>0</v>
      </c>
      <c r="M168" s="94">
        <v>0</v>
      </c>
      <c r="N168" s="94">
        <v>0</v>
      </c>
      <c r="O168" s="94">
        <v>0</v>
      </c>
      <c r="P168" s="94">
        <v>0</v>
      </c>
      <c r="Q168" s="94">
        <v>0</v>
      </c>
      <c r="R168" s="94">
        <v>0</v>
      </c>
      <c r="S168" s="94">
        <v>0</v>
      </c>
      <c r="T168" s="94">
        <v>0</v>
      </c>
      <c r="U168" s="93"/>
      <c r="V168" s="93"/>
      <c r="W168" s="93"/>
      <c r="X168" s="93"/>
      <c r="Y168" s="93"/>
      <c r="Z168" s="93"/>
      <c r="AA168" s="93"/>
    </row>
    <row r="169" spans="2:27" ht="11.25" customHeight="1">
      <c r="B169" s="93"/>
      <c r="C169" s="93"/>
      <c r="D169" s="93"/>
      <c r="E169" s="93"/>
      <c r="F169" s="93" t="s">
        <v>348</v>
      </c>
      <c r="G169" s="93" t="s">
        <v>183</v>
      </c>
      <c r="H169" s="93"/>
      <c r="I169" s="20"/>
      <c r="J169" s="94">
        <v>0</v>
      </c>
      <c r="K169" s="94">
        <v>0</v>
      </c>
      <c r="L169" s="94">
        <v>0</v>
      </c>
      <c r="M169" s="94">
        <v>0</v>
      </c>
      <c r="N169" s="94">
        <v>0</v>
      </c>
      <c r="O169" s="94">
        <v>0</v>
      </c>
      <c r="P169" s="94">
        <v>0</v>
      </c>
      <c r="Q169" s="94">
        <v>0</v>
      </c>
      <c r="R169" s="94">
        <v>0</v>
      </c>
      <c r="S169" s="94">
        <v>0</v>
      </c>
      <c r="T169" s="94">
        <v>0</v>
      </c>
      <c r="U169" s="93"/>
      <c r="V169" s="93"/>
      <c r="W169" s="93"/>
      <c r="X169" s="93"/>
      <c r="Y169" s="93"/>
      <c r="Z169" s="93"/>
      <c r="AA169" s="93"/>
    </row>
    <row r="170" spans="2:27" ht="11.25" customHeight="1">
      <c r="B170" s="93"/>
      <c r="C170" s="93"/>
      <c r="D170" s="93"/>
      <c r="E170" s="93" t="s">
        <v>349</v>
      </c>
      <c r="F170" s="93" t="s">
        <v>81</v>
      </c>
      <c r="G170" s="93"/>
      <c r="H170" s="93"/>
      <c r="I170" s="20"/>
      <c r="J170" s="94">
        <v>0</v>
      </c>
      <c r="K170" s="94">
        <v>0</v>
      </c>
      <c r="L170" s="94">
        <v>0</v>
      </c>
      <c r="M170" s="94">
        <v>0</v>
      </c>
      <c r="N170" s="94">
        <v>0</v>
      </c>
      <c r="O170" s="94">
        <v>0</v>
      </c>
      <c r="P170" s="94">
        <v>0</v>
      </c>
      <c r="Q170" s="94">
        <v>0</v>
      </c>
      <c r="R170" s="94">
        <v>0</v>
      </c>
      <c r="S170" s="94">
        <v>0</v>
      </c>
      <c r="T170" s="94">
        <v>0</v>
      </c>
      <c r="U170" s="93"/>
      <c r="V170" s="93"/>
      <c r="W170" s="93"/>
      <c r="X170" s="93"/>
      <c r="Y170" s="93"/>
      <c r="Z170" s="93"/>
      <c r="AA170" s="93"/>
    </row>
    <row r="171" spans="2:27" ht="11.25" customHeight="1">
      <c r="B171" s="93"/>
      <c r="C171" s="93"/>
      <c r="D171" s="93"/>
      <c r="E171" s="93"/>
      <c r="F171" s="93" t="s">
        <v>350</v>
      </c>
      <c r="G171" s="93" t="s">
        <v>182</v>
      </c>
      <c r="H171" s="93"/>
      <c r="I171" s="20"/>
      <c r="J171" s="94">
        <v>0</v>
      </c>
      <c r="K171" s="94">
        <v>0</v>
      </c>
      <c r="L171" s="94">
        <v>0</v>
      </c>
      <c r="M171" s="94">
        <v>0</v>
      </c>
      <c r="N171" s="94">
        <v>0</v>
      </c>
      <c r="O171" s="94">
        <v>0</v>
      </c>
      <c r="P171" s="94">
        <v>0</v>
      </c>
      <c r="Q171" s="94">
        <v>0</v>
      </c>
      <c r="R171" s="94">
        <v>0</v>
      </c>
      <c r="S171" s="94">
        <v>0</v>
      </c>
      <c r="T171" s="94">
        <v>0</v>
      </c>
      <c r="U171" s="93"/>
      <c r="V171" s="93"/>
      <c r="W171" s="93"/>
      <c r="X171" s="93"/>
      <c r="Y171" s="93"/>
      <c r="Z171" s="93"/>
      <c r="AA171" s="93"/>
    </row>
    <row r="172" spans="2:27" ht="11.25" customHeight="1">
      <c r="B172" s="93"/>
      <c r="C172" s="93"/>
      <c r="D172" s="93"/>
      <c r="E172" s="93"/>
      <c r="F172" s="93" t="s">
        <v>351</v>
      </c>
      <c r="G172" s="93" t="s">
        <v>183</v>
      </c>
      <c r="H172" s="93"/>
      <c r="I172" s="20"/>
      <c r="J172" s="94">
        <v>0</v>
      </c>
      <c r="K172" s="94">
        <v>0</v>
      </c>
      <c r="L172" s="94">
        <v>0</v>
      </c>
      <c r="M172" s="94">
        <v>0</v>
      </c>
      <c r="N172" s="94">
        <v>0</v>
      </c>
      <c r="O172" s="94">
        <v>0</v>
      </c>
      <c r="P172" s="94">
        <v>0</v>
      </c>
      <c r="Q172" s="94">
        <v>0</v>
      </c>
      <c r="R172" s="94">
        <v>0</v>
      </c>
      <c r="S172" s="94">
        <v>0</v>
      </c>
      <c r="T172" s="94">
        <v>0</v>
      </c>
      <c r="U172" s="93"/>
      <c r="V172" s="93"/>
      <c r="W172" s="93"/>
      <c r="X172" s="93"/>
      <c r="Y172" s="93"/>
      <c r="Z172" s="93"/>
      <c r="AA172" s="93"/>
    </row>
    <row r="173" spans="2:27" s="19" customFormat="1" ht="11.25" customHeight="1">
      <c r="B173" s="20"/>
      <c r="C173" s="20"/>
      <c r="D173" s="20"/>
      <c r="E173" s="20" t="s">
        <v>352</v>
      </c>
      <c r="F173" s="20" t="s">
        <v>82</v>
      </c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U173" s="93"/>
      <c r="V173" s="93"/>
      <c r="W173" s="93"/>
      <c r="X173" s="93"/>
      <c r="Y173" s="93"/>
      <c r="Z173" s="93"/>
      <c r="AA173" s="93"/>
    </row>
    <row r="174" spans="2:27" ht="11.25" customHeight="1">
      <c r="B174" s="96"/>
      <c r="C174" s="96"/>
      <c r="D174" s="96"/>
      <c r="E174" s="96"/>
      <c r="F174" s="96" t="s">
        <v>353</v>
      </c>
      <c r="G174" s="96" t="s">
        <v>182</v>
      </c>
      <c r="H174" s="96"/>
      <c r="I174" s="96"/>
      <c r="J174" s="97"/>
      <c r="K174" s="97"/>
      <c r="L174" s="97"/>
      <c r="M174" s="97"/>
      <c r="N174" s="93"/>
      <c r="P174" s="93"/>
      <c r="Q174" s="93"/>
      <c r="U174" s="93"/>
      <c r="V174" s="93"/>
      <c r="W174" s="93"/>
      <c r="X174" s="93"/>
      <c r="Y174" s="93"/>
      <c r="Z174" s="93"/>
      <c r="AA174" s="93"/>
    </row>
    <row r="175" spans="2:27" ht="11.25" customHeight="1">
      <c r="B175" s="96"/>
      <c r="C175" s="96"/>
      <c r="D175" s="96"/>
      <c r="E175" s="96"/>
      <c r="F175" s="96" t="s">
        <v>354</v>
      </c>
      <c r="G175" s="96" t="s">
        <v>183</v>
      </c>
      <c r="H175" s="96"/>
      <c r="I175" s="96"/>
      <c r="J175" s="97"/>
      <c r="K175" s="97"/>
      <c r="L175" s="97"/>
      <c r="M175" s="97"/>
      <c r="N175" s="93"/>
      <c r="P175" s="93"/>
      <c r="Q175" s="93"/>
      <c r="U175" s="93"/>
      <c r="V175" s="93"/>
      <c r="W175" s="93"/>
      <c r="X175" s="93"/>
      <c r="Y175" s="93"/>
      <c r="Z175" s="93"/>
      <c r="AA175" s="93"/>
    </row>
    <row r="176" spans="2:18" ht="12.75" customHeight="1">
      <c r="B176" s="96"/>
      <c r="C176" s="96"/>
      <c r="D176" s="96"/>
      <c r="E176" s="96"/>
      <c r="F176" s="96"/>
      <c r="G176" s="96"/>
      <c r="H176" s="96"/>
      <c r="I176" s="96"/>
      <c r="J176" s="97"/>
      <c r="K176" s="97"/>
      <c r="L176" s="97"/>
      <c r="M176" s="97"/>
      <c r="N176" s="93"/>
      <c r="P176" s="93"/>
      <c r="Q176" s="93"/>
      <c r="R176" s="123"/>
    </row>
    <row r="177" spans="2:20" ht="12.75" customHeight="1">
      <c r="B177" s="130"/>
      <c r="C177" s="130"/>
      <c r="D177" s="130"/>
      <c r="E177" s="130"/>
      <c r="F177" s="130"/>
      <c r="G177" s="130"/>
      <c r="H177" s="130"/>
      <c r="I177" s="130"/>
      <c r="J177" s="131"/>
      <c r="K177" s="131"/>
      <c r="L177" s="131"/>
      <c r="M177" s="131"/>
      <c r="N177" s="122"/>
      <c r="O177" s="122"/>
      <c r="P177" s="122"/>
      <c r="Q177" s="122"/>
      <c r="S177" s="121"/>
      <c r="T177" s="121"/>
    </row>
    <row r="178" spans="2:16" ht="9.75" customHeight="1">
      <c r="B178" s="132" t="s">
        <v>430</v>
      </c>
      <c r="C178" s="95" t="s">
        <v>374</v>
      </c>
      <c r="D178" s="95"/>
      <c r="E178" s="95"/>
      <c r="F178" s="95"/>
      <c r="G178" s="95"/>
      <c r="H178" s="95"/>
      <c r="I178" s="95"/>
      <c r="J178" s="95"/>
      <c r="K178" s="95"/>
      <c r="L178" s="96"/>
      <c r="M178" s="96"/>
      <c r="P178" s="93"/>
    </row>
    <row r="179" spans="3:16" ht="9.75" customHeight="1">
      <c r="C179" s="95" t="s">
        <v>375</v>
      </c>
      <c r="D179" s="95"/>
      <c r="E179" s="95"/>
      <c r="F179" s="95"/>
      <c r="G179" s="95"/>
      <c r="H179" s="95"/>
      <c r="I179" s="95"/>
      <c r="J179" s="95"/>
      <c r="K179" s="95"/>
      <c r="L179" s="96"/>
      <c r="M179" s="96"/>
      <c r="P179" s="93"/>
    </row>
    <row r="180" spans="2:17" ht="10.5" customHeight="1">
      <c r="B180" s="93"/>
      <c r="C180" s="93" t="s">
        <v>376</v>
      </c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P180" s="93"/>
      <c r="Q180" s="93"/>
    </row>
    <row r="181" ht="8.25" customHeight="1"/>
    <row r="182" ht="12" customHeight="1"/>
    <row r="183" ht="12" customHeight="1"/>
    <row r="184" ht="8.25" customHeight="1"/>
    <row r="185" ht="8.25" customHeight="1"/>
    <row r="186" ht="8.25" customHeight="1"/>
    <row r="187" ht="8.25" customHeight="1"/>
    <row r="188" ht="8.25" customHeight="1"/>
    <row r="189" ht="8.25" customHeight="1"/>
    <row r="190" ht="8.25" customHeight="1"/>
    <row r="191" ht="8.25" customHeight="1"/>
    <row r="192" ht="8.25" customHeight="1"/>
    <row r="193" ht="8.25" customHeight="1"/>
    <row r="194" ht="8.25" customHeight="1"/>
    <row r="195" ht="8.25" customHeight="1"/>
    <row r="196" ht="8.25" customHeight="1"/>
    <row r="197" ht="8.25" customHeight="1"/>
    <row r="198" ht="8.25" customHeight="1"/>
    <row r="199" ht="8.25" customHeight="1"/>
    <row r="200" ht="8.25" customHeight="1"/>
    <row r="201" ht="8.25" customHeight="1"/>
    <row r="202" ht="8.25" customHeight="1"/>
    <row r="203" ht="8.25" customHeight="1"/>
    <row r="204" ht="8.25" customHeight="1"/>
    <row r="205" ht="8.25" customHeight="1"/>
    <row r="206" ht="8.25" customHeight="1"/>
    <row r="207" ht="8.25" customHeight="1"/>
    <row r="208" ht="8.25" customHeight="1"/>
    <row r="209" ht="8.25" customHeight="1"/>
    <row r="210" ht="8.25" customHeight="1"/>
    <row r="211" ht="8.25" customHeight="1"/>
    <row r="212" ht="8.25" customHeight="1"/>
    <row r="213" ht="8.25" customHeight="1"/>
    <row r="214" ht="8.25" customHeight="1"/>
    <row r="215" ht="8.25" customHeight="1"/>
    <row r="216" ht="8.25" customHeight="1"/>
    <row r="217" ht="8.25" customHeight="1"/>
    <row r="218" ht="8.25" customHeight="1"/>
    <row r="219" ht="8.25" customHeight="1"/>
    <row r="220" ht="8.25" customHeight="1"/>
    <row r="221" ht="8.25" customHeight="1"/>
    <row r="222" ht="8.25" customHeight="1"/>
    <row r="223" ht="8.25" customHeight="1"/>
    <row r="224" ht="8.25" customHeight="1"/>
    <row r="225" ht="8.25" customHeight="1"/>
    <row r="226" ht="8.25" customHeight="1"/>
    <row r="227" ht="8.25" customHeight="1"/>
    <row r="228" ht="8.25" customHeight="1"/>
    <row r="229" ht="8.25" customHeight="1"/>
    <row r="230" ht="8.25" customHeight="1"/>
    <row r="231" ht="8.25" customHeight="1"/>
    <row r="232" ht="8.25" customHeight="1"/>
    <row r="233" ht="8.25" customHeight="1"/>
    <row r="234" ht="8.25" customHeight="1"/>
    <row r="235" ht="8.25" customHeight="1"/>
    <row r="236" ht="8.25" customHeight="1"/>
    <row r="237" ht="8.25" customHeight="1"/>
    <row r="238" ht="8.25" customHeight="1"/>
    <row r="239" ht="8.25" customHeight="1"/>
    <row r="240" ht="8.25" customHeight="1"/>
    <row r="241" ht="8.25" customHeight="1"/>
    <row r="242" ht="8.25" customHeight="1"/>
    <row r="243" ht="8.25" customHeight="1"/>
    <row r="244" ht="8.25" customHeight="1"/>
    <row r="245" ht="8.25" customHeight="1"/>
    <row r="246" ht="8.25" customHeight="1"/>
    <row r="247" ht="8.25" customHeight="1"/>
    <row r="248" ht="8.25" customHeight="1"/>
    <row r="249" ht="8.25" customHeight="1"/>
    <row r="250" ht="8.25" customHeight="1"/>
    <row r="251" ht="8.25" customHeight="1"/>
    <row r="252" ht="8.25" customHeight="1"/>
    <row r="253" ht="8.25" customHeight="1"/>
    <row r="254" ht="8.25" customHeight="1"/>
    <row r="255" ht="8.25" customHeight="1"/>
    <row r="256" ht="8.25" customHeight="1"/>
    <row r="257" ht="8.25" customHeight="1"/>
    <row r="258" ht="8.25" customHeight="1"/>
    <row r="259" ht="8.25" customHeight="1"/>
    <row r="260" ht="8.25" customHeight="1"/>
    <row r="261" ht="8.25" customHeight="1"/>
    <row r="262" ht="8.25" customHeight="1"/>
    <row r="263" ht="8.25" customHeight="1"/>
    <row r="264" ht="8.25" customHeight="1"/>
    <row r="265" ht="8.25" customHeight="1"/>
    <row r="266" ht="8.25" customHeight="1"/>
    <row r="267" ht="8.25" customHeight="1"/>
    <row r="268" ht="8.25" customHeight="1"/>
    <row r="269" ht="8.25" customHeight="1"/>
    <row r="270" ht="8.25" customHeight="1"/>
    <row r="271" ht="8.25" customHeight="1"/>
    <row r="272" ht="8.25" customHeight="1"/>
    <row r="273" ht="8.25" customHeight="1"/>
    <row r="274" ht="8.25" customHeight="1"/>
    <row r="275" ht="8.25" customHeight="1"/>
    <row r="276" ht="8.25" customHeight="1"/>
    <row r="277" ht="8.25" customHeight="1"/>
    <row r="278" ht="8.25" customHeight="1"/>
    <row r="279" ht="8.25" customHeight="1"/>
    <row r="280" ht="8.25" customHeight="1"/>
    <row r="281" ht="8.25" customHeight="1"/>
    <row r="282" ht="8.25" customHeight="1"/>
    <row r="283" ht="8.25" customHeight="1"/>
    <row r="284" ht="8.25" customHeight="1"/>
    <row r="285" ht="8.25" customHeight="1"/>
    <row r="286" ht="8.25" customHeight="1"/>
    <row r="287" ht="8.25" customHeight="1"/>
  </sheetData>
  <printOptions horizontalCentered="1"/>
  <pageMargins left="0.3937007874015748" right="0.3937007874015748" top="0.3937007874015748" bottom="0.3937007874015748" header="0" footer="0"/>
  <pageSetup horizontalDpi="600" verticalDpi="600" orientation="portrait" scale="65" r:id="rId1"/>
  <rowBreaks count="1" manualBreakCount="1">
    <brk id="9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51"/>
  <dimension ref="B1:Z24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421875" style="84" customWidth="1"/>
    <col min="2" max="2" width="3.421875" style="84" customWidth="1"/>
    <col min="3" max="3" width="4.7109375" style="84" customWidth="1"/>
    <col min="4" max="4" width="4.57421875" style="84" customWidth="1"/>
    <col min="5" max="5" width="3.140625" style="84" customWidth="1"/>
    <col min="6" max="6" width="27.28125" style="84" customWidth="1"/>
    <col min="7" max="7" width="1.57421875" style="84" customWidth="1"/>
    <col min="8" max="9" width="9.7109375" style="84" customWidth="1"/>
    <col min="10" max="11" width="9.7109375" style="85" customWidth="1"/>
    <col min="12" max="18" width="9.7109375" style="84" customWidth="1"/>
    <col min="19" max="19" width="11.421875" style="84" customWidth="1"/>
    <col min="20" max="21" width="2.8515625" style="0" customWidth="1"/>
    <col min="22" max="22" width="3.28125" style="0" customWidth="1"/>
    <col min="23" max="23" width="2.421875" style="0" customWidth="1"/>
    <col min="24" max="24" width="26.8515625" style="0" customWidth="1"/>
    <col min="27" max="16384" width="11.421875" style="84" customWidth="1"/>
  </cols>
  <sheetData>
    <row r="1" spans="2:6" ht="12.75" customHeight="1">
      <c r="B1" s="106"/>
      <c r="C1" s="106"/>
      <c r="D1" s="106"/>
      <c r="E1" s="106"/>
      <c r="F1" s="106"/>
    </row>
    <row r="2" spans="2:26" s="1" customFormat="1" ht="12.75" customHeight="1">
      <c r="B2" s="218" t="s">
        <v>551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T2"/>
      <c r="U2"/>
      <c r="V2"/>
      <c r="W2"/>
      <c r="X2"/>
      <c r="Y2"/>
      <c r="Z2"/>
    </row>
    <row r="3" spans="2:15" ht="12" customHeight="1">
      <c r="B3" s="89" t="s">
        <v>0</v>
      </c>
      <c r="C3" s="88"/>
      <c r="D3" s="88"/>
      <c r="E3" s="88"/>
      <c r="F3" s="88"/>
      <c r="G3" s="90"/>
      <c r="H3" s="88"/>
      <c r="I3" s="88"/>
      <c r="J3" s="88"/>
      <c r="K3" s="88"/>
      <c r="L3" s="88"/>
      <c r="M3" s="88"/>
      <c r="N3" s="88"/>
      <c r="O3" s="88"/>
    </row>
    <row r="4" spans="2:15" ht="9" customHeight="1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2:18" ht="9" customHeight="1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18"/>
      <c r="R5" s="118"/>
    </row>
    <row r="6" spans="2:18" ht="9" customHeight="1">
      <c r="B6" s="95" t="s">
        <v>1</v>
      </c>
      <c r="C6" s="95"/>
      <c r="D6" s="89"/>
      <c r="E6" s="89"/>
      <c r="F6" s="89"/>
      <c r="H6" s="108">
        <v>1997</v>
      </c>
      <c r="I6" s="108">
        <v>1998</v>
      </c>
      <c r="J6" s="108">
        <v>1999</v>
      </c>
      <c r="K6" s="108">
        <v>2000</v>
      </c>
      <c r="L6" s="108">
        <v>2001</v>
      </c>
      <c r="M6" s="108">
        <v>2002</v>
      </c>
      <c r="N6" s="108">
        <v>2003</v>
      </c>
      <c r="O6" s="108">
        <v>2004</v>
      </c>
      <c r="P6" s="108">
        <v>2005</v>
      </c>
      <c r="Q6" s="112">
        <v>2006</v>
      </c>
      <c r="R6" s="112">
        <v>2006</v>
      </c>
    </row>
    <row r="7" spans="13:26" s="95" customFormat="1" ht="15.75" customHeight="1">
      <c r="M7" s="109"/>
      <c r="O7" s="109"/>
      <c r="P7" s="319"/>
      <c r="Q7" s="319" t="s">
        <v>486</v>
      </c>
      <c r="R7" s="319" t="s">
        <v>552</v>
      </c>
      <c r="T7"/>
      <c r="U7"/>
      <c r="V7"/>
      <c r="W7"/>
      <c r="X7"/>
      <c r="Y7"/>
      <c r="Z7"/>
    </row>
    <row r="8" spans="2:26" s="95" customFormat="1" ht="11.25" customHeight="1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2"/>
      <c r="T8"/>
      <c r="U8"/>
      <c r="V8"/>
      <c r="W8"/>
      <c r="X8"/>
      <c r="Y8"/>
      <c r="Z8"/>
    </row>
    <row r="9" spans="2:26" s="95" customFormat="1" ht="11.25" customHeight="1">
      <c r="B9" s="91" t="s">
        <v>462</v>
      </c>
      <c r="C9" s="94"/>
      <c r="D9" s="94"/>
      <c r="E9" s="94"/>
      <c r="F9" s="94"/>
      <c r="G9" s="94"/>
      <c r="H9" s="94">
        <v>-34838.45154497406</v>
      </c>
      <c r="I9" s="94">
        <v>-34772.45251629535</v>
      </c>
      <c r="J9" s="94">
        <v>-33537.81018051073</v>
      </c>
      <c r="K9" s="94">
        <v>-35215.3864404896</v>
      </c>
      <c r="L9" s="94">
        <v>-33982.30615260752</v>
      </c>
      <c r="M9" s="94">
        <v>-31067.4367829306</v>
      </c>
      <c r="N9" s="94">
        <v>-37496.33694768982</v>
      </c>
      <c r="O9" s="94">
        <v>-30193.93931946825</v>
      </c>
      <c r="P9" s="94">
        <v>-32024.07743926806</v>
      </c>
      <c r="Q9" s="94">
        <v>-22199.70848415178</v>
      </c>
      <c r="R9" s="94">
        <v>-13580.797518959735</v>
      </c>
      <c r="T9"/>
      <c r="U9"/>
      <c r="V9"/>
      <c r="W9"/>
      <c r="X9"/>
      <c r="Y9"/>
      <c r="Z9"/>
    </row>
    <row r="10" spans="2:26" s="95" customFormat="1" ht="7.5" customHeight="1">
      <c r="B10" s="91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T10"/>
      <c r="U10"/>
      <c r="V10"/>
      <c r="W10"/>
      <c r="X10"/>
      <c r="Y10"/>
      <c r="Z10"/>
    </row>
    <row r="11" spans="2:26" s="112" customFormat="1" ht="11.25" customHeight="1">
      <c r="B11" s="92" t="s">
        <v>105</v>
      </c>
      <c r="C11" s="16" t="s">
        <v>461</v>
      </c>
      <c r="D11" s="16"/>
      <c r="E11" s="16"/>
      <c r="F11" s="16"/>
      <c r="G11" s="94"/>
      <c r="H11" s="94">
        <v>32134.950113291325</v>
      </c>
      <c r="I11" s="94">
        <v>36815.161902210864</v>
      </c>
      <c r="J11" s="94">
        <v>46692.47005512842</v>
      </c>
      <c r="K11" s="94">
        <v>47003.21813908736</v>
      </c>
      <c r="L11" s="94">
        <v>47235.5339212587</v>
      </c>
      <c r="M11" s="94">
        <v>49838.10240089474</v>
      </c>
      <c r="N11" s="94">
        <v>60997.65449194162</v>
      </c>
      <c r="O11" s="94">
        <v>75975.11301961873</v>
      </c>
      <c r="P11" s="94">
        <v>91640.49744454981</v>
      </c>
      <c r="Q11" s="94">
        <v>105537.31891927726</v>
      </c>
      <c r="R11" s="94">
        <v>122158.73217924367</v>
      </c>
      <c r="T11"/>
      <c r="U11"/>
      <c r="V11"/>
      <c r="W11"/>
      <c r="X11"/>
      <c r="Y11"/>
      <c r="Z11"/>
    </row>
    <row r="12" spans="2:26" s="112" customFormat="1" ht="6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T12"/>
      <c r="U12"/>
      <c r="V12"/>
      <c r="W12"/>
      <c r="X12"/>
      <c r="Y12"/>
      <c r="Z12"/>
    </row>
    <row r="13" spans="2:26" s="114" customFormat="1" ht="11.25" customHeight="1">
      <c r="B13" s="87" t="s">
        <v>470</v>
      </c>
      <c r="C13" s="87" t="s">
        <v>79</v>
      </c>
      <c r="D13" s="87"/>
      <c r="E13" s="113"/>
      <c r="F13" s="113"/>
      <c r="G13" s="113"/>
      <c r="H13" s="126">
        <v>18273.5704</v>
      </c>
      <c r="I13" s="126">
        <v>16291.972666153324</v>
      </c>
      <c r="J13" s="126">
        <v>14946.279942266463</v>
      </c>
      <c r="K13" s="126">
        <v>15110.296831912236</v>
      </c>
      <c r="L13" s="126">
        <v>14399.977317</v>
      </c>
      <c r="M13" s="126">
        <v>15351.1</v>
      </c>
      <c r="N13" s="126">
        <v>15913.5</v>
      </c>
      <c r="O13" s="126">
        <v>16081.09746138</v>
      </c>
      <c r="P13" s="126">
        <v>17023.5</v>
      </c>
      <c r="Q13" s="126">
        <v>17632.3</v>
      </c>
      <c r="R13" s="126">
        <v>19492.344563140003</v>
      </c>
      <c r="T13" s="42"/>
      <c r="U13" s="42"/>
      <c r="V13" s="42"/>
      <c r="W13" s="42"/>
      <c r="X13" s="42"/>
      <c r="Y13" s="42"/>
      <c r="Z13" s="42"/>
    </row>
    <row r="14" spans="2:26" s="112" customFormat="1" ht="11.25" customHeight="1">
      <c r="B14" s="16"/>
      <c r="C14" s="16"/>
      <c r="D14" s="17"/>
      <c r="E14" s="16" t="s">
        <v>240</v>
      </c>
      <c r="F14" s="16"/>
      <c r="G14" s="16"/>
      <c r="H14" s="94">
        <v>18273.5704</v>
      </c>
      <c r="I14" s="94">
        <v>16291.972666153324</v>
      </c>
      <c r="J14" s="94">
        <v>14946.279942266463</v>
      </c>
      <c r="K14" s="94">
        <v>15110.296831912236</v>
      </c>
      <c r="L14" s="94">
        <v>14399.977317</v>
      </c>
      <c r="M14" s="94">
        <v>15351.1</v>
      </c>
      <c r="N14" s="94">
        <v>15851.2</v>
      </c>
      <c r="O14" s="94">
        <v>16015.99746138</v>
      </c>
      <c r="P14" s="94">
        <v>16963.4</v>
      </c>
      <c r="Q14" s="94">
        <v>17570.1</v>
      </c>
      <c r="R14" s="94">
        <v>19428.94456314</v>
      </c>
      <c r="T14"/>
      <c r="U14"/>
      <c r="V14"/>
      <c r="W14"/>
      <c r="X14"/>
      <c r="Y14"/>
      <c r="Z14"/>
    </row>
    <row r="15" spans="2:26" s="112" customFormat="1" ht="11.25" customHeight="1">
      <c r="B15" s="16"/>
      <c r="C15" s="16"/>
      <c r="D15" s="16"/>
      <c r="E15" s="17"/>
      <c r="F15" s="17" t="s">
        <v>53</v>
      </c>
      <c r="G15" s="16"/>
      <c r="H15" s="94">
        <v>17258.876</v>
      </c>
      <c r="I15" s="94">
        <v>15256.100127153324</v>
      </c>
      <c r="J15" s="94">
        <v>14187.104033116462</v>
      </c>
      <c r="K15" s="94">
        <v>14686.146554522236</v>
      </c>
      <c r="L15" s="94">
        <v>14041.324</v>
      </c>
      <c r="M15" s="94">
        <v>14813.9</v>
      </c>
      <c r="N15" s="94">
        <v>15211</v>
      </c>
      <c r="O15" s="94">
        <v>15495.4</v>
      </c>
      <c r="P15" s="94">
        <v>16689.1</v>
      </c>
      <c r="Q15" s="94">
        <v>17351.9</v>
      </c>
      <c r="R15" s="94">
        <v>19224.92798858</v>
      </c>
      <c r="T15"/>
      <c r="U15"/>
      <c r="V15"/>
      <c r="W15"/>
      <c r="X15"/>
      <c r="Y15"/>
      <c r="Z15"/>
    </row>
    <row r="16" spans="2:26" s="112" customFormat="1" ht="11.25" customHeight="1">
      <c r="B16" s="16"/>
      <c r="C16" s="16"/>
      <c r="D16" s="16"/>
      <c r="E16" s="17"/>
      <c r="F16" s="17" t="s">
        <v>36</v>
      </c>
      <c r="G16" s="16"/>
      <c r="H16" s="94">
        <v>1014.6944</v>
      </c>
      <c r="I16" s="94">
        <v>1035.872539</v>
      </c>
      <c r="J16" s="94">
        <v>759.1759091499999</v>
      </c>
      <c r="K16" s="94">
        <v>424.15027739000004</v>
      </c>
      <c r="L16" s="94">
        <v>358.653317</v>
      </c>
      <c r="M16" s="94">
        <v>537.2</v>
      </c>
      <c r="N16" s="94">
        <v>640.2</v>
      </c>
      <c r="O16" s="94">
        <v>520.59746138</v>
      </c>
      <c r="P16" s="94">
        <v>274.2999999999993</v>
      </c>
      <c r="Q16" s="94">
        <v>218.2</v>
      </c>
      <c r="R16" s="94">
        <v>204.01657456000248</v>
      </c>
      <c r="T16"/>
      <c r="U16"/>
      <c r="V16"/>
      <c r="W16"/>
      <c r="X16"/>
      <c r="Y16"/>
      <c r="Z16"/>
    </row>
    <row r="17" spans="2:26" s="112" customFormat="1" ht="11.25" customHeight="1">
      <c r="B17" s="16"/>
      <c r="C17" s="16"/>
      <c r="D17" s="16"/>
      <c r="E17" s="17" t="s">
        <v>377</v>
      </c>
      <c r="F17" s="17"/>
      <c r="G17" s="16"/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62.3</v>
      </c>
      <c r="O17" s="94">
        <v>65.1</v>
      </c>
      <c r="P17" s="94">
        <v>60.1</v>
      </c>
      <c r="Q17" s="94">
        <v>62.2</v>
      </c>
      <c r="R17" s="94">
        <v>63.4</v>
      </c>
      <c r="T17"/>
      <c r="U17"/>
      <c r="V17"/>
      <c r="W17"/>
      <c r="X17"/>
      <c r="Y17"/>
      <c r="Z17"/>
    </row>
    <row r="18" spans="2:26" s="114" customFormat="1" ht="11.25" customHeight="1">
      <c r="B18" s="113" t="s">
        <v>109</v>
      </c>
      <c r="C18" s="113" t="s">
        <v>164</v>
      </c>
      <c r="D18" s="87"/>
      <c r="E18" s="113"/>
      <c r="F18" s="113"/>
      <c r="G18" s="113"/>
      <c r="H18" s="126">
        <v>212.7</v>
      </c>
      <c r="I18" s="126">
        <v>396.7</v>
      </c>
      <c r="J18" s="126">
        <v>309.6</v>
      </c>
      <c r="K18" s="126">
        <v>345.5</v>
      </c>
      <c r="L18" s="126">
        <v>268.2</v>
      </c>
      <c r="M18" s="126">
        <v>324.9</v>
      </c>
      <c r="N18" s="126">
        <v>299.2</v>
      </c>
      <c r="O18" s="126">
        <v>793</v>
      </c>
      <c r="P18" s="126">
        <v>1136.2</v>
      </c>
      <c r="Q18" s="126">
        <v>5352.432994266685</v>
      </c>
      <c r="R18" s="126">
        <v>9794.870722607131</v>
      </c>
      <c r="T18" s="42"/>
      <c r="U18" s="42"/>
      <c r="V18" s="42"/>
      <c r="W18" s="42"/>
      <c r="X18" s="42"/>
      <c r="Y18" s="42"/>
      <c r="Z18" s="42"/>
    </row>
    <row r="19" spans="2:26" s="112" customFormat="1" ht="11.25" customHeight="1">
      <c r="B19" s="16"/>
      <c r="C19" s="16"/>
      <c r="D19" s="16" t="s">
        <v>266</v>
      </c>
      <c r="E19" s="16" t="s">
        <v>318</v>
      </c>
      <c r="F19" s="16"/>
      <c r="G19" s="16"/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3531.1059942666843</v>
      </c>
      <c r="R19" s="94">
        <v>7764.46572260713</v>
      </c>
      <c r="T19"/>
      <c r="U19"/>
      <c r="V19"/>
      <c r="W19"/>
      <c r="X19"/>
      <c r="Y19"/>
      <c r="Z19"/>
    </row>
    <row r="20" spans="2:26" s="112" customFormat="1" ht="11.25" customHeight="1">
      <c r="B20" s="16"/>
      <c r="C20" s="16"/>
      <c r="D20" s="16"/>
      <c r="E20" s="16" t="s">
        <v>90</v>
      </c>
      <c r="F20" s="16"/>
      <c r="G20" s="16"/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T20"/>
      <c r="U20"/>
      <c r="V20"/>
      <c r="W20"/>
      <c r="X20"/>
      <c r="Y20"/>
      <c r="Z20"/>
    </row>
    <row r="21" spans="2:26" s="112" customFormat="1" ht="11.25" customHeight="1">
      <c r="B21" s="16"/>
      <c r="C21" s="16"/>
      <c r="D21" s="16"/>
      <c r="E21" s="16" t="s">
        <v>58</v>
      </c>
      <c r="F21" s="16"/>
      <c r="G21" s="16"/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2907.2488989729704</v>
      </c>
      <c r="R21" s="94">
        <v>7173.539015433399</v>
      </c>
      <c r="T21"/>
      <c r="U21"/>
      <c r="V21"/>
      <c r="W21"/>
      <c r="X21"/>
      <c r="Y21"/>
      <c r="Z21"/>
    </row>
    <row r="22" spans="2:26" s="112" customFormat="1" ht="11.25" customHeight="1">
      <c r="B22" s="17"/>
      <c r="C22" s="17"/>
      <c r="D22" s="17"/>
      <c r="E22" s="16" t="s">
        <v>316</v>
      </c>
      <c r="F22" s="16"/>
      <c r="G22" s="16"/>
      <c r="H22" s="16"/>
      <c r="I22" s="16"/>
      <c r="J22" s="16"/>
      <c r="K22" s="16"/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T22"/>
      <c r="U22"/>
      <c r="V22"/>
      <c r="W22"/>
      <c r="X22"/>
      <c r="Y22"/>
      <c r="Z22"/>
    </row>
    <row r="23" spans="2:26" s="112" customFormat="1" ht="11.25" customHeight="1">
      <c r="B23" s="16"/>
      <c r="C23" s="17"/>
      <c r="D23" s="17"/>
      <c r="E23" s="16" t="s">
        <v>59</v>
      </c>
      <c r="F23" s="16"/>
      <c r="G23" s="16"/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623.857095293714</v>
      </c>
      <c r="R23" s="94">
        <v>590.926707173731</v>
      </c>
      <c r="T23"/>
      <c r="U23"/>
      <c r="V23"/>
      <c r="W23"/>
      <c r="X23"/>
      <c r="Y23"/>
      <c r="Z23"/>
    </row>
    <row r="24" spans="2:26" s="112" customFormat="1" ht="11.25" customHeight="1">
      <c r="B24" s="16"/>
      <c r="C24" s="16"/>
      <c r="D24" s="17" t="s">
        <v>272</v>
      </c>
      <c r="E24" s="17" t="s">
        <v>306</v>
      </c>
      <c r="F24" s="16"/>
      <c r="G24" s="16"/>
      <c r="H24" s="94">
        <v>212.7</v>
      </c>
      <c r="I24" s="94">
        <v>396.7</v>
      </c>
      <c r="J24" s="94">
        <v>309.6</v>
      </c>
      <c r="K24" s="94">
        <v>345.5</v>
      </c>
      <c r="L24" s="94">
        <v>268.2</v>
      </c>
      <c r="M24" s="94">
        <v>324.9</v>
      </c>
      <c r="N24" s="94">
        <v>299.2</v>
      </c>
      <c r="O24" s="94">
        <v>793</v>
      </c>
      <c r="P24" s="94">
        <v>1136.2</v>
      </c>
      <c r="Q24" s="94">
        <v>1821.3269999999998</v>
      </c>
      <c r="R24" s="94">
        <v>2030.405</v>
      </c>
      <c r="T24"/>
      <c r="U24"/>
      <c r="V24"/>
      <c r="W24"/>
      <c r="X24"/>
      <c r="Y24"/>
      <c r="Z24"/>
    </row>
    <row r="25" spans="2:26" s="112" customFormat="1" ht="11.25" customHeight="1">
      <c r="B25" s="16"/>
      <c r="C25" s="16"/>
      <c r="D25" s="17"/>
      <c r="E25" s="16" t="s">
        <v>90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T25"/>
      <c r="U25"/>
      <c r="V25"/>
      <c r="W25"/>
      <c r="X25"/>
      <c r="Y25"/>
      <c r="Z25"/>
    </row>
    <row r="26" spans="2:26" s="112" customFormat="1" ht="11.25" customHeight="1">
      <c r="B26" s="16"/>
      <c r="C26" s="16"/>
      <c r="D26" s="17"/>
      <c r="E26" s="16" t="s">
        <v>58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T26"/>
      <c r="U26"/>
      <c r="V26"/>
      <c r="W26"/>
      <c r="X26"/>
      <c r="Y26"/>
      <c r="Z26"/>
    </row>
    <row r="27" spans="2:26" s="112" customFormat="1" ht="11.25" customHeight="1">
      <c r="B27" s="16"/>
      <c r="C27" s="17"/>
      <c r="D27" s="17"/>
      <c r="E27" s="16" t="s">
        <v>316</v>
      </c>
      <c r="F27" s="16"/>
      <c r="G27" s="16"/>
      <c r="H27" s="16"/>
      <c r="I27" s="16"/>
      <c r="J27" s="16"/>
      <c r="K27" s="16"/>
      <c r="L27" s="94"/>
      <c r="M27" s="94"/>
      <c r="N27" s="94"/>
      <c r="O27" s="94"/>
      <c r="P27" s="94"/>
      <c r="Q27" s="94"/>
      <c r="R27" s="94"/>
      <c r="T27"/>
      <c r="U27"/>
      <c r="V27"/>
      <c r="W27"/>
      <c r="X27"/>
      <c r="Y27"/>
      <c r="Z27"/>
    </row>
    <row r="28" spans="2:26" s="112" customFormat="1" ht="11.25" customHeight="1">
      <c r="B28" s="16"/>
      <c r="C28" s="16"/>
      <c r="D28" s="17"/>
      <c r="E28" s="16" t="s">
        <v>59</v>
      </c>
      <c r="F28" s="16"/>
      <c r="G28" s="16"/>
      <c r="H28" s="94">
        <v>212.7</v>
      </c>
      <c r="I28" s="94">
        <v>396.7</v>
      </c>
      <c r="J28" s="94">
        <v>309.6</v>
      </c>
      <c r="K28" s="94">
        <v>345.5</v>
      </c>
      <c r="L28" s="94">
        <v>268.2</v>
      </c>
      <c r="M28" s="94">
        <v>324.9</v>
      </c>
      <c r="N28" s="94">
        <v>299.2</v>
      </c>
      <c r="O28" s="94">
        <v>793</v>
      </c>
      <c r="P28" s="94">
        <v>1136.2</v>
      </c>
      <c r="Q28" s="94">
        <v>1821.3269999999998</v>
      </c>
      <c r="R28" s="94">
        <v>2030.405</v>
      </c>
      <c r="T28"/>
      <c r="U28"/>
      <c r="V28"/>
      <c r="W28"/>
      <c r="X28"/>
      <c r="Y28"/>
      <c r="Z28"/>
    </row>
    <row r="29" spans="2:26" s="112" customFormat="1" ht="11.25" customHeight="1">
      <c r="B29" s="16"/>
      <c r="C29" s="16"/>
      <c r="D29" s="17"/>
      <c r="E29" s="16"/>
      <c r="F29" s="16" t="s">
        <v>8</v>
      </c>
      <c r="G29" s="16"/>
      <c r="H29" s="94">
        <v>208.9</v>
      </c>
      <c r="I29" s="94">
        <v>241.4</v>
      </c>
      <c r="J29" s="94">
        <v>153.8</v>
      </c>
      <c r="K29" s="94">
        <v>314.5</v>
      </c>
      <c r="L29" s="94">
        <v>244.2</v>
      </c>
      <c r="M29" s="94">
        <v>188</v>
      </c>
      <c r="N29" s="94">
        <v>297.7</v>
      </c>
      <c r="O29" s="94">
        <v>555</v>
      </c>
      <c r="P29" s="94">
        <v>985.1</v>
      </c>
      <c r="Q29" s="94">
        <v>1392.454</v>
      </c>
      <c r="R29" s="94">
        <v>1305</v>
      </c>
      <c r="T29"/>
      <c r="U29"/>
      <c r="V29"/>
      <c r="W29"/>
      <c r="X29"/>
      <c r="Y29"/>
      <c r="Z29"/>
    </row>
    <row r="30" spans="2:26" s="112" customFormat="1" ht="11.25" customHeight="1">
      <c r="B30" s="16"/>
      <c r="C30" s="16"/>
      <c r="D30" s="17"/>
      <c r="E30" s="16"/>
      <c r="F30" s="16" t="s">
        <v>54</v>
      </c>
      <c r="G30" s="16"/>
      <c r="H30" s="94">
        <v>3.8</v>
      </c>
      <c r="I30" s="94">
        <v>155.3</v>
      </c>
      <c r="J30" s="94">
        <v>155.8</v>
      </c>
      <c r="K30" s="94">
        <v>31</v>
      </c>
      <c r="L30" s="94">
        <v>24</v>
      </c>
      <c r="M30" s="94">
        <v>136.9</v>
      </c>
      <c r="N30" s="94">
        <v>1.5</v>
      </c>
      <c r="O30" s="94">
        <v>238</v>
      </c>
      <c r="P30" s="94">
        <v>151.1</v>
      </c>
      <c r="Q30" s="94">
        <v>428.87299999999993</v>
      </c>
      <c r="R30" s="94">
        <v>725.405</v>
      </c>
      <c r="T30"/>
      <c r="U30"/>
      <c r="V30"/>
      <c r="W30"/>
      <c r="X30"/>
      <c r="Y30"/>
      <c r="Z30"/>
    </row>
    <row r="31" spans="2:26" s="114" customFormat="1" ht="11.25" customHeight="1">
      <c r="B31" s="113" t="s">
        <v>441</v>
      </c>
      <c r="C31" s="113" t="s">
        <v>81</v>
      </c>
      <c r="D31" s="87"/>
      <c r="E31" s="113"/>
      <c r="F31" s="113"/>
      <c r="G31" s="113"/>
      <c r="H31" s="126">
        <v>1194.6</v>
      </c>
      <c r="I31" s="126">
        <v>2012.5</v>
      </c>
      <c r="J31" s="126">
        <v>4875.9</v>
      </c>
      <c r="K31" s="126">
        <v>4475.67</v>
      </c>
      <c r="L31" s="126">
        <v>3097.7</v>
      </c>
      <c r="M31" s="126">
        <v>2005.91284437</v>
      </c>
      <c r="N31" s="126">
        <v>1919.20612391</v>
      </c>
      <c r="O31" s="126">
        <v>2433.720539471283</v>
      </c>
      <c r="P31" s="126">
        <v>3237.22795984</v>
      </c>
      <c r="Q31" s="126">
        <v>5095.84203168</v>
      </c>
      <c r="R31" s="126">
        <v>4170.191074242707</v>
      </c>
      <c r="T31" s="42"/>
      <c r="U31" s="42"/>
      <c r="V31" s="42"/>
      <c r="W31" s="42"/>
      <c r="X31" s="42"/>
      <c r="Y31" s="42"/>
      <c r="Z31" s="42"/>
    </row>
    <row r="32" spans="2:26" s="112" customFormat="1" ht="11.25" customHeight="1">
      <c r="B32" s="16"/>
      <c r="C32" s="16"/>
      <c r="D32" s="17"/>
      <c r="E32" s="16" t="s">
        <v>90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>
        <v>0</v>
      </c>
      <c r="Q32" s="94">
        <v>34.221853</v>
      </c>
      <c r="R32" s="94">
        <v>72.99105018</v>
      </c>
      <c r="T32"/>
      <c r="U32"/>
      <c r="V32"/>
      <c r="W32"/>
      <c r="X32"/>
      <c r="Y32"/>
      <c r="Z32"/>
    </row>
    <row r="33" spans="2:26" s="112" customFormat="1" ht="11.25" customHeight="1">
      <c r="B33" s="17"/>
      <c r="C33" s="17"/>
      <c r="D33" s="17"/>
      <c r="E33" s="16" t="s">
        <v>58</v>
      </c>
      <c r="F33" s="16"/>
      <c r="G33" s="16"/>
      <c r="H33" s="94">
        <v>140.1</v>
      </c>
      <c r="I33" s="94">
        <v>728.3</v>
      </c>
      <c r="J33" s="94">
        <v>2134.6</v>
      </c>
      <c r="K33" s="94">
        <v>1989.77</v>
      </c>
      <c r="L33" s="94">
        <v>480.6</v>
      </c>
      <c r="M33" s="94">
        <v>117.66599999999998</v>
      </c>
      <c r="N33" s="94">
        <v>206.69099999999997</v>
      </c>
      <c r="O33" s="94">
        <v>282.01284000000004</v>
      </c>
      <c r="P33" s="94">
        <v>325.499439</v>
      </c>
      <c r="Q33" s="94">
        <v>167.70029</v>
      </c>
      <c r="R33" s="94">
        <v>273.576919</v>
      </c>
      <c r="T33"/>
      <c r="U33"/>
      <c r="V33"/>
      <c r="W33"/>
      <c r="X33"/>
      <c r="Y33"/>
      <c r="Z33"/>
    </row>
    <row r="34" spans="2:26" s="112" customFormat="1" ht="11.25" customHeight="1">
      <c r="B34" s="16"/>
      <c r="C34" s="16"/>
      <c r="D34" s="17"/>
      <c r="E34" s="16"/>
      <c r="F34" s="16" t="s">
        <v>177</v>
      </c>
      <c r="G34" s="16"/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2.65784</v>
      </c>
      <c r="P34" s="94">
        <v>17.597439</v>
      </c>
      <c r="Q34" s="94">
        <v>17.359209</v>
      </c>
      <c r="R34" s="94">
        <v>36.162654</v>
      </c>
      <c r="T34"/>
      <c r="U34"/>
      <c r="V34"/>
      <c r="W34"/>
      <c r="X34"/>
      <c r="Y34"/>
      <c r="Z34"/>
    </row>
    <row r="35" spans="2:26" s="112" customFormat="1" ht="11.25" customHeight="1">
      <c r="B35" s="16"/>
      <c r="C35" s="16"/>
      <c r="D35" s="17"/>
      <c r="E35" s="16"/>
      <c r="F35" s="16" t="s">
        <v>178</v>
      </c>
      <c r="G35" s="16"/>
      <c r="H35" s="94">
        <v>140.1</v>
      </c>
      <c r="I35" s="94">
        <v>728.3</v>
      </c>
      <c r="J35" s="94">
        <v>2134.6</v>
      </c>
      <c r="K35" s="94">
        <v>1989.77</v>
      </c>
      <c r="L35" s="94">
        <v>480.6</v>
      </c>
      <c r="M35" s="94">
        <v>117.66599999999998</v>
      </c>
      <c r="N35" s="94">
        <v>206.69099999999997</v>
      </c>
      <c r="O35" s="94">
        <v>279.355</v>
      </c>
      <c r="P35" s="94">
        <v>307.902</v>
      </c>
      <c r="Q35" s="94">
        <v>150.341081</v>
      </c>
      <c r="R35" s="94">
        <v>237.414265</v>
      </c>
      <c r="T35"/>
      <c r="U35"/>
      <c r="V35"/>
      <c r="W35"/>
      <c r="X35"/>
      <c r="Y35"/>
      <c r="Z35"/>
    </row>
    <row r="36" spans="2:26" s="112" customFormat="1" ht="11.25" customHeight="1">
      <c r="B36" s="16"/>
      <c r="C36" s="16"/>
      <c r="D36" s="17"/>
      <c r="E36" s="16" t="s">
        <v>316</v>
      </c>
      <c r="F36" s="16"/>
      <c r="G36" s="16"/>
      <c r="H36" s="16"/>
      <c r="I36" s="16"/>
      <c r="J36" s="16"/>
      <c r="K36" s="16"/>
      <c r="L36" s="94">
        <v>276.3</v>
      </c>
      <c r="M36" s="94">
        <v>182.57284437</v>
      </c>
      <c r="N36" s="94">
        <v>309.39412391</v>
      </c>
      <c r="O36" s="94">
        <v>578.9076905400001</v>
      </c>
      <c r="P36" s="94">
        <v>781.8355208400001</v>
      </c>
      <c r="Q36" s="94">
        <v>653.5381466800001</v>
      </c>
      <c r="R36" s="94">
        <v>809.5307960627069</v>
      </c>
      <c r="T36"/>
      <c r="U36"/>
      <c r="V36"/>
      <c r="W36"/>
      <c r="X36"/>
      <c r="Y36"/>
      <c r="Z36"/>
    </row>
    <row r="37" spans="2:26" s="112" customFormat="1" ht="11.25" customHeight="1">
      <c r="B37" s="16"/>
      <c r="C37" s="16"/>
      <c r="D37" s="17"/>
      <c r="E37" s="16" t="s">
        <v>59</v>
      </c>
      <c r="F37" s="16"/>
      <c r="G37" s="16"/>
      <c r="H37" s="94">
        <v>1054.5</v>
      </c>
      <c r="I37" s="94">
        <v>1284.2</v>
      </c>
      <c r="J37" s="94">
        <v>2741.3</v>
      </c>
      <c r="K37" s="94">
        <v>2485.9</v>
      </c>
      <c r="L37" s="94">
        <v>2340.8</v>
      </c>
      <c r="M37" s="94">
        <v>1705.674</v>
      </c>
      <c r="N37" s="94">
        <v>1403.121</v>
      </c>
      <c r="O37" s="94">
        <v>1572.8000089312827</v>
      </c>
      <c r="P37" s="94">
        <v>2129.893</v>
      </c>
      <c r="Q37" s="94">
        <v>4240.3817420000005</v>
      </c>
      <c r="R37" s="94">
        <v>3014.092309</v>
      </c>
      <c r="T37"/>
      <c r="U37"/>
      <c r="V37"/>
      <c r="W37"/>
      <c r="X37"/>
      <c r="Y37"/>
      <c r="Z37"/>
    </row>
    <row r="38" spans="2:26" s="112" customFormat="1" ht="11.25" customHeight="1">
      <c r="B38" s="16"/>
      <c r="C38" s="16"/>
      <c r="D38" s="17"/>
      <c r="E38" s="16"/>
      <c r="F38" s="16" t="s">
        <v>9</v>
      </c>
      <c r="G38" s="16"/>
      <c r="H38" s="94">
        <v>216.2</v>
      </c>
      <c r="I38" s="94">
        <v>279.2</v>
      </c>
      <c r="J38" s="94">
        <v>474.6</v>
      </c>
      <c r="K38" s="94">
        <v>953.8</v>
      </c>
      <c r="L38" s="94">
        <v>1146.9</v>
      </c>
      <c r="M38" s="94">
        <v>719.9</v>
      </c>
      <c r="N38" s="94">
        <v>678.521</v>
      </c>
      <c r="O38" s="94">
        <v>675.96</v>
      </c>
      <c r="P38" s="94">
        <v>678.697</v>
      </c>
      <c r="Q38" s="94">
        <v>788.213977</v>
      </c>
      <c r="R38" s="94">
        <v>982.6700370000001</v>
      </c>
      <c r="T38"/>
      <c r="U38"/>
      <c r="V38"/>
      <c r="W38"/>
      <c r="X38"/>
      <c r="Y38"/>
      <c r="Z38"/>
    </row>
    <row r="39" spans="2:26" s="112" customFormat="1" ht="11.25" customHeight="1">
      <c r="B39" s="16"/>
      <c r="C39" s="16"/>
      <c r="D39" s="17"/>
      <c r="E39" s="16"/>
      <c r="F39" s="16" t="s">
        <v>378</v>
      </c>
      <c r="G39" s="16"/>
      <c r="H39" s="94">
        <v>206.7</v>
      </c>
      <c r="I39" s="94">
        <v>227.7</v>
      </c>
      <c r="J39" s="94">
        <v>418.6</v>
      </c>
      <c r="K39" s="94">
        <v>756.5</v>
      </c>
      <c r="L39" s="94">
        <v>861.2</v>
      </c>
      <c r="M39" s="94">
        <v>501.5</v>
      </c>
      <c r="N39" s="94">
        <v>391.871</v>
      </c>
      <c r="O39" s="94">
        <v>500.862</v>
      </c>
      <c r="P39" s="94">
        <v>464.245</v>
      </c>
      <c r="Q39" s="94">
        <v>475.16284807992145</v>
      </c>
      <c r="R39" s="94">
        <v>683.7102674368502</v>
      </c>
      <c r="T39"/>
      <c r="U39"/>
      <c r="V39"/>
      <c r="W39"/>
      <c r="X39"/>
      <c r="Y39"/>
      <c r="Z39"/>
    </row>
    <row r="40" spans="2:26" s="112" customFormat="1" ht="11.25" customHeight="1">
      <c r="B40" s="16"/>
      <c r="C40" s="16"/>
      <c r="D40" s="17"/>
      <c r="E40" s="16"/>
      <c r="F40" s="16" t="s">
        <v>379</v>
      </c>
      <c r="G40" s="16"/>
      <c r="H40" s="94">
        <v>9.5</v>
      </c>
      <c r="I40" s="94">
        <v>51.5</v>
      </c>
      <c r="J40" s="94">
        <v>56</v>
      </c>
      <c r="K40" s="94">
        <v>197.3</v>
      </c>
      <c r="L40" s="94">
        <v>285.7</v>
      </c>
      <c r="M40" s="94">
        <v>218.4</v>
      </c>
      <c r="N40" s="94">
        <v>286.65</v>
      </c>
      <c r="O40" s="94">
        <v>175.098</v>
      </c>
      <c r="P40" s="94">
        <v>214.452</v>
      </c>
      <c r="Q40" s="94">
        <v>313.05112892007855</v>
      </c>
      <c r="R40" s="94">
        <v>298.95976956314985</v>
      </c>
      <c r="T40"/>
      <c r="U40"/>
      <c r="V40"/>
      <c r="W40"/>
      <c r="X40"/>
      <c r="Y40"/>
      <c r="Z40"/>
    </row>
    <row r="41" spans="2:26" s="112" customFormat="1" ht="11.25" customHeight="1">
      <c r="B41" s="16"/>
      <c r="C41" s="16"/>
      <c r="D41" s="17"/>
      <c r="E41" s="16"/>
      <c r="F41" s="16" t="s">
        <v>54</v>
      </c>
      <c r="G41" s="16"/>
      <c r="H41" s="94">
        <v>838.3</v>
      </c>
      <c r="I41" s="94">
        <v>1005</v>
      </c>
      <c r="J41" s="94">
        <v>2266.7</v>
      </c>
      <c r="K41" s="94">
        <v>1532.1</v>
      </c>
      <c r="L41" s="94">
        <v>1193.9</v>
      </c>
      <c r="M41" s="94">
        <v>985.774</v>
      </c>
      <c r="N41" s="94">
        <v>724.6</v>
      </c>
      <c r="O41" s="94">
        <v>896.8400089312827</v>
      </c>
      <c r="P41" s="94">
        <v>1451.196</v>
      </c>
      <c r="Q41" s="94">
        <v>3452.167765</v>
      </c>
      <c r="R41" s="94">
        <v>2031.422272</v>
      </c>
      <c r="T41"/>
      <c r="U41"/>
      <c r="V41"/>
      <c r="W41"/>
      <c r="X41"/>
      <c r="Y41"/>
      <c r="Z41"/>
    </row>
    <row r="42" spans="2:26" s="114" customFormat="1" ht="11.25" customHeight="1">
      <c r="B42" s="113" t="s">
        <v>126</v>
      </c>
      <c r="C42" s="113" t="s">
        <v>465</v>
      </c>
      <c r="D42" s="87"/>
      <c r="E42" s="113"/>
      <c r="F42" s="113"/>
      <c r="G42" s="113"/>
      <c r="H42" s="126">
        <v>12454.079713291325</v>
      </c>
      <c r="I42" s="126">
        <v>18113.989236057543</v>
      </c>
      <c r="J42" s="126">
        <v>26560.690112861957</v>
      </c>
      <c r="K42" s="126">
        <v>27071.751307175124</v>
      </c>
      <c r="L42" s="126">
        <v>29469.656604258693</v>
      </c>
      <c r="M42" s="126">
        <v>32156.189556524743</v>
      </c>
      <c r="N42" s="126">
        <v>42865.74836803162</v>
      </c>
      <c r="O42" s="126">
        <v>56667.29501876745</v>
      </c>
      <c r="P42" s="126">
        <v>70243.5694847098</v>
      </c>
      <c r="Q42" s="126">
        <v>77456.74389333057</v>
      </c>
      <c r="R42" s="126">
        <v>88701.32581925382</v>
      </c>
      <c r="T42" s="42"/>
      <c r="U42" s="42"/>
      <c r="V42" s="42"/>
      <c r="W42" s="42"/>
      <c r="X42" s="42"/>
      <c r="Y42" s="42"/>
      <c r="Z42" s="42"/>
    </row>
    <row r="43" spans="2:26" s="112" customFormat="1" ht="11.25" customHeight="1">
      <c r="B43" s="16"/>
      <c r="C43" s="16"/>
      <c r="D43" s="17" t="s">
        <v>287</v>
      </c>
      <c r="E43" s="17" t="s">
        <v>307</v>
      </c>
      <c r="F43" s="16"/>
      <c r="G43" s="16"/>
      <c r="H43" s="94">
        <v>548.5</v>
      </c>
      <c r="I43" s="94">
        <v>1968.8</v>
      </c>
      <c r="J43" s="94">
        <v>5157.1</v>
      </c>
      <c r="K43" s="94">
        <v>4569.9</v>
      </c>
      <c r="L43" s="94">
        <v>5195.2</v>
      </c>
      <c r="M43" s="94">
        <v>6308.8</v>
      </c>
      <c r="N43" s="94">
        <v>12764.62059881562</v>
      </c>
      <c r="O43" s="94">
        <v>17697.090059268987</v>
      </c>
      <c r="P43" s="94">
        <v>24972.976471839775</v>
      </c>
      <c r="Q43" s="94">
        <v>26990.66924761588</v>
      </c>
      <c r="R43" s="94">
        <v>33177.06226003078</v>
      </c>
      <c r="T43"/>
      <c r="U43"/>
      <c r="V43"/>
      <c r="W43"/>
      <c r="X43"/>
      <c r="Y43"/>
      <c r="Z43"/>
    </row>
    <row r="44" spans="2:26" s="112" customFormat="1" ht="11.25" customHeight="1">
      <c r="B44" s="17"/>
      <c r="C44" s="17"/>
      <c r="D44" s="17" t="s">
        <v>319</v>
      </c>
      <c r="E44" s="17" t="s">
        <v>466</v>
      </c>
      <c r="F44" s="16"/>
      <c r="G44" s="16"/>
      <c r="H44" s="94">
        <v>340.3</v>
      </c>
      <c r="I44" s="94">
        <v>1724.2</v>
      </c>
      <c r="J44" s="94">
        <v>4562.9</v>
      </c>
      <c r="K44" s="94">
        <v>3817.5</v>
      </c>
      <c r="L44" s="94">
        <v>4538.8</v>
      </c>
      <c r="M44" s="94">
        <v>5683.9</v>
      </c>
      <c r="N44" s="94">
        <v>11877.603976086253</v>
      </c>
      <c r="O44" s="94">
        <v>16331.151803940227</v>
      </c>
      <c r="P44" s="94">
        <v>22603.9911364339</v>
      </c>
      <c r="Q44" s="94">
        <v>23425.609140611803</v>
      </c>
      <c r="R44" s="94">
        <v>28429.35760976098</v>
      </c>
      <c r="T44"/>
      <c r="U44"/>
      <c r="V44"/>
      <c r="W44"/>
      <c r="X44"/>
      <c r="Y44"/>
      <c r="Z44"/>
    </row>
    <row r="45" spans="2:26" s="112" customFormat="1" ht="11.25" customHeight="1">
      <c r="B45" s="16"/>
      <c r="C45" s="16"/>
      <c r="D45" s="16"/>
      <c r="E45" s="16" t="s">
        <v>245</v>
      </c>
      <c r="F45" s="16"/>
      <c r="G45" s="16"/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T45"/>
      <c r="U45"/>
      <c r="V45"/>
      <c r="W45"/>
      <c r="X45"/>
      <c r="Y45"/>
      <c r="Z45"/>
    </row>
    <row r="46" spans="2:26" s="112" customFormat="1" ht="11.25" customHeight="1">
      <c r="B46" s="16"/>
      <c r="C46" s="16"/>
      <c r="D46" s="16"/>
      <c r="E46" s="16" t="s">
        <v>246</v>
      </c>
      <c r="F46" s="16"/>
      <c r="G46" s="16"/>
      <c r="H46" s="94">
        <v>307.4</v>
      </c>
      <c r="I46" s="94">
        <v>1693.1</v>
      </c>
      <c r="J46" s="94">
        <v>4507.2</v>
      </c>
      <c r="K46" s="94">
        <v>3777.4</v>
      </c>
      <c r="L46" s="94">
        <v>4538.8</v>
      </c>
      <c r="M46" s="94">
        <v>5649</v>
      </c>
      <c r="N46" s="94">
        <v>11820.437573257017</v>
      </c>
      <c r="O46" s="94">
        <v>16302.817059562254</v>
      </c>
      <c r="P46" s="94">
        <v>22531.48691512195</v>
      </c>
      <c r="Q46" s="94">
        <v>23332.54362116268</v>
      </c>
      <c r="R46" s="94">
        <v>28373.422746482847</v>
      </c>
      <c r="T46"/>
      <c r="U46"/>
      <c r="V46"/>
      <c r="W46"/>
      <c r="X46"/>
      <c r="Y46"/>
      <c r="Z46"/>
    </row>
    <row r="47" spans="2:26" s="112" customFormat="1" ht="11.25" customHeight="1">
      <c r="B47" s="16"/>
      <c r="C47" s="16"/>
      <c r="D47" s="17"/>
      <c r="E47" s="16"/>
      <c r="F47" s="16" t="s">
        <v>177</v>
      </c>
      <c r="G47" s="16"/>
      <c r="H47" s="94">
        <v>262.1</v>
      </c>
      <c r="I47" s="94">
        <v>1224.7</v>
      </c>
      <c r="J47" s="94">
        <v>3075.3</v>
      </c>
      <c r="K47" s="94">
        <v>3179</v>
      </c>
      <c r="L47" s="94">
        <v>3054.8</v>
      </c>
      <c r="M47" s="94">
        <v>4222.5</v>
      </c>
      <c r="N47" s="94">
        <v>10338.6056904682</v>
      </c>
      <c r="O47" s="94">
        <v>14854.672877646215</v>
      </c>
      <c r="P47" s="94">
        <v>21903.58691512195</v>
      </c>
      <c r="Q47" s="94">
        <v>23002.44998146225</v>
      </c>
      <c r="R47" s="94">
        <v>28036.433618212217</v>
      </c>
      <c r="T47"/>
      <c r="U47"/>
      <c r="V47"/>
      <c r="W47"/>
      <c r="X47"/>
      <c r="Y47"/>
      <c r="Z47"/>
    </row>
    <row r="48" spans="2:26" s="112" customFormat="1" ht="11.25" customHeight="1">
      <c r="B48" s="16"/>
      <c r="C48" s="16"/>
      <c r="D48" s="17"/>
      <c r="E48" s="16"/>
      <c r="F48" s="16" t="s">
        <v>178</v>
      </c>
      <c r="G48" s="16"/>
      <c r="H48" s="94">
        <v>45.3</v>
      </c>
      <c r="I48" s="94">
        <v>468.4</v>
      </c>
      <c r="J48" s="94">
        <v>1431.9</v>
      </c>
      <c r="K48" s="94">
        <v>598.4</v>
      </c>
      <c r="L48" s="94">
        <v>1484</v>
      </c>
      <c r="M48" s="94">
        <v>1426.5</v>
      </c>
      <c r="N48" s="94">
        <v>1481.831882788818</v>
      </c>
      <c r="O48" s="94">
        <v>1448.1441819160386</v>
      </c>
      <c r="P48" s="94">
        <v>627.9</v>
      </c>
      <c r="Q48" s="94">
        <v>330.09363970043006</v>
      </c>
      <c r="R48" s="94">
        <v>336.98912827062867</v>
      </c>
      <c r="T48"/>
      <c r="U48"/>
      <c r="V48"/>
      <c r="W48"/>
      <c r="X48"/>
      <c r="Y48"/>
      <c r="Z48"/>
    </row>
    <row r="49" spans="2:26" s="112" customFormat="1" ht="11.25" customHeight="1">
      <c r="B49" s="16"/>
      <c r="C49" s="16"/>
      <c r="D49" s="17"/>
      <c r="E49" s="16" t="s">
        <v>316</v>
      </c>
      <c r="F49" s="16"/>
      <c r="G49" s="16"/>
      <c r="H49" s="16"/>
      <c r="I49" s="16"/>
      <c r="J49" s="16"/>
      <c r="K49" s="16"/>
      <c r="L49" s="94">
        <v>0</v>
      </c>
      <c r="M49" s="94">
        <v>0</v>
      </c>
      <c r="N49" s="94">
        <v>0</v>
      </c>
      <c r="O49" s="94">
        <v>4.2599094299999996</v>
      </c>
      <c r="P49" s="94">
        <v>33.97050619</v>
      </c>
      <c r="Q49" s="94">
        <v>31.987342079999994</v>
      </c>
      <c r="R49" s="94">
        <v>31.84871027</v>
      </c>
      <c r="T49"/>
      <c r="U49"/>
      <c r="V49"/>
      <c r="W49"/>
      <c r="X49"/>
      <c r="Y49"/>
      <c r="Z49"/>
    </row>
    <row r="50" spans="2:26" s="112" customFormat="1" ht="11.25" customHeight="1">
      <c r="B50" s="16"/>
      <c r="C50" s="16"/>
      <c r="D50" s="17"/>
      <c r="E50" s="16" t="s">
        <v>249</v>
      </c>
      <c r="F50" s="16"/>
      <c r="G50" s="16"/>
      <c r="H50" s="94">
        <v>32.9</v>
      </c>
      <c r="I50" s="94">
        <v>31.1</v>
      </c>
      <c r="J50" s="94">
        <v>55.7</v>
      </c>
      <c r="K50" s="94">
        <v>40.1</v>
      </c>
      <c r="L50" s="94">
        <v>0</v>
      </c>
      <c r="M50" s="94">
        <v>34.9</v>
      </c>
      <c r="N50" s="94">
        <v>57.16640282923544</v>
      </c>
      <c r="O50" s="94">
        <v>24.074834947972732</v>
      </c>
      <c r="P50" s="94">
        <v>38.533715121951225</v>
      </c>
      <c r="Q50" s="94">
        <v>61.07817736912353</v>
      </c>
      <c r="R50" s="94">
        <v>24.086153008133138</v>
      </c>
      <c r="T50"/>
      <c r="U50"/>
      <c r="V50"/>
      <c r="W50"/>
      <c r="X50"/>
      <c r="Y50"/>
      <c r="Z50"/>
    </row>
    <row r="51" spans="2:26" s="112" customFormat="1" ht="11.25" customHeight="1">
      <c r="B51" s="16"/>
      <c r="C51" s="16"/>
      <c r="D51" s="17"/>
      <c r="E51" s="16"/>
      <c r="F51" s="16" t="s">
        <v>9</v>
      </c>
      <c r="G51" s="16"/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</v>
      </c>
      <c r="T51"/>
      <c r="U51"/>
      <c r="V51"/>
      <c r="W51"/>
      <c r="X51"/>
      <c r="Y51"/>
      <c r="Z51"/>
    </row>
    <row r="52" spans="2:26" s="112" customFormat="1" ht="11.25" customHeight="1">
      <c r="B52" s="16"/>
      <c r="C52" s="16"/>
      <c r="D52" s="17"/>
      <c r="E52" s="16"/>
      <c r="F52" s="16" t="s">
        <v>378</v>
      </c>
      <c r="G52" s="16"/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T52"/>
      <c r="U52"/>
      <c r="V52"/>
      <c r="W52"/>
      <c r="X52"/>
      <c r="Y52"/>
      <c r="Z52"/>
    </row>
    <row r="53" spans="2:26" s="112" customFormat="1" ht="11.25" customHeight="1">
      <c r="B53" s="16"/>
      <c r="C53" s="16"/>
      <c r="D53" s="17"/>
      <c r="E53" s="16"/>
      <c r="F53" s="16" t="s">
        <v>379</v>
      </c>
      <c r="G53" s="16"/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T53"/>
      <c r="U53"/>
      <c r="V53"/>
      <c r="W53"/>
      <c r="X53"/>
      <c r="Y53"/>
      <c r="Z53"/>
    </row>
    <row r="54" spans="2:26" s="112" customFormat="1" ht="11.25" customHeight="1">
      <c r="B54" s="16"/>
      <c r="C54" s="16"/>
      <c r="D54" s="17"/>
      <c r="E54" s="16"/>
      <c r="F54" s="16" t="s">
        <v>54</v>
      </c>
      <c r="G54" s="16"/>
      <c r="H54" s="94">
        <v>32.9</v>
      </c>
      <c r="I54" s="94">
        <v>31.1</v>
      </c>
      <c r="J54" s="94">
        <v>55.7</v>
      </c>
      <c r="K54" s="94">
        <v>40.1</v>
      </c>
      <c r="L54" s="94">
        <v>0</v>
      </c>
      <c r="M54" s="94">
        <v>34.9</v>
      </c>
      <c r="N54" s="94">
        <v>57.16640282923544</v>
      </c>
      <c r="O54" s="94">
        <v>24.074834947972732</v>
      </c>
      <c r="P54" s="94">
        <v>38.533715121951225</v>
      </c>
      <c r="Q54" s="94">
        <v>61.07817736912353</v>
      </c>
      <c r="R54" s="94">
        <v>24.086153008133138</v>
      </c>
      <c r="T54"/>
      <c r="U54"/>
      <c r="V54"/>
      <c r="W54"/>
      <c r="X54"/>
      <c r="Y54"/>
      <c r="Z54"/>
    </row>
    <row r="55" spans="2:26" s="112" customFormat="1" ht="11.25" customHeight="1">
      <c r="B55" s="16"/>
      <c r="C55" s="16"/>
      <c r="D55" s="17" t="s">
        <v>322</v>
      </c>
      <c r="E55" s="17" t="s">
        <v>467</v>
      </c>
      <c r="F55" s="16"/>
      <c r="G55" s="16"/>
      <c r="H55" s="94">
        <v>208.2</v>
      </c>
      <c r="I55" s="94">
        <v>244.6</v>
      </c>
      <c r="J55" s="94">
        <v>594.2</v>
      </c>
      <c r="K55" s="94">
        <v>752.4</v>
      </c>
      <c r="L55" s="94">
        <v>656.4</v>
      </c>
      <c r="M55" s="94">
        <v>624.9</v>
      </c>
      <c r="N55" s="94">
        <v>887.0166227293665</v>
      </c>
      <c r="O55" s="94">
        <v>1365.9382553287578</v>
      </c>
      <c r="P55" s="94">
        <v>2368.9853354058755</v>
      </c>
      <c r="Q55" s="94">
        <v>3565.0601070040752</v>
      </c>
      <c r="R55" s="94">
        <v>4747.704650269807</v>
      </c>
      <c r="T55"/>
      <c r="U55"/>
      <c r="V55"/>
      <c r="W55"/>
      <c r="X55"/>
      <c r="Y55"/>
      <c r="Z55"/>
    </row>
    <row r="56" spans="2:26" s="112" customFormat="1" ht="11.25" customHeight="1">
      <c r="B56" s="16"/>
      <c r="C56" s="16"/>
      <c r="D56" s="17"/>
      <c r="E56" s="16" t="s">
        <v>245</v>
      </c>
      <c r="F56" s="16"/>
      <c r="G56" s="16"/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T56"/>
      <c r="U56"/>
      <c r="V56"/>
      <c r="W56"/>
      <c r="X56"/>
      <c r="Y56"/>
      <c r="Z56"/>
    </row>
    <row r="57" spans="2:26" s="112" customFormat="1" ht="11.25" customHeight="1">
      <c r="B57" s="16"/>
      <c r="C57" s="16"/>
      <c r="D57" s="16"/>
      <c r="E57" s="16" t="s">
        <v>246</v>
      </c>
      <c r="F57" s="16"/>
      <c r="G57" s="16"/>
      <c r="H57" s="94">
        <v>208.2</v>
      </c>
      <c r="I57" s="94">
        <v>244.6</v>
      </c>
      <c r="J57" s="94">
        <v>594.2</v>
      </c>
      <c r="K57" s="94">
        <v>752.4</v>
      </c>
      <c r="L57" s="94">
        <v>646.5</v>
      </c>
      <c r="M57" s="94">
        <v>608</v>
      </c>
      <c r="N57" s="94">
        <v>864.9954644486121</v>
      </c>
      <c r="O57" s="94">
        <v>1335.2646698031135</v>
      </c>
      <c r="P57" s="94">
        <v>2293.526524342217</v>
      </c>
      <c r="Q57" s="94">
        <v>3458.5878116440754</v>
      </c>
      <c r="R57" s="94">
        <v>4587.291985539807</v>
      </c>
      <c r="T57"/>
      <c r="U57"/>
      <c r="V57"/>
      <c r="W57"/>
      <c r="X57"/>
      <c r="Y57"/>
      <c r="Z57"/>
    </row>
    <row r="58" spans="2:26" s="112" customFormat="1" ht="11.25" customHeight="1">
      <c r="B58" s="16"/>
      <c r="C58" s="16"/>
      <c r="D58" s="17"/>
      <c r="E58" s="16"/>
      <c r="F58" s="16" t="s">
        <v>177</v>
      </c>
      <c r="G58" s="16"/>
      <c r="H58" s="94">
        <v>119.3</v>
      </c>
      <c r="I58" s="94">
        <v>135.3</v>
      </c>
      <c r="J58" s="94">
        <v>428.4</v>
      </c>
      <c r="K58" s="94">
        <v>470.6</v>
      </c>
      <c r="L58" s="94">
        <v>413.5</v>
      </c>
      <c r="M58" s="94">
        <v>304.5</v>
      </c>
      <c r="N58" s="94">
        <v>391.24594174626543</v>
      </c>
      <c r="O58" s="94">
        <v>692.6558089918433</v>
      </c>
      <c r="P58" s="94">
        <v>1110.1586919778435</v>
      </c>
      <c r="Q58" s="94">
        <v>1921.3533529578822</v>
      </c>
      <c r="R58" s="94">
        <v>2636.597783189241</v>
      </c>
      <c r="T58"/>
      <c r="U58"/>
      <c r="V58"/>
      <c r="W58"/>
      <c r="X58"/>
      <c r="Y58"/>
      <c r="Z58"/>
    </row>
    <row r="59" spans="2:26" s="112" customFormat="1" ht="11.25" customHeight="1">
      <c r="B59" s="16"/>
      <c r="C59" s="16"/>
      <c r="D59" s="17"/>
      <c r="E59" s="16"/>
      <c r="F59" s="16" t="s">
        <v>178</v>
      </c>
      <c r="G59" s="16"/>
      <c r="H59" s="94">
        <v>88.9</v>
      </c>
      <c r="I59" s="94">
        <v>109.3</v>
      </c>
      <c r="J59" s="94">
        <v>165.8</v>
      </c>
      <c r="K59" s="94">
        <v>281.8</v>
      </c>
      <c r="L59" s="94">
        <v>233</v>
      </c>
      <c r="M59" s="94">
        <v>303.5</v>
      </c>
      <c r="N59" s="94">
        <v>473.74952270234667</v>
      </c>
      <c r="O59" s="94">
        <v>642.6088608112703</v>
      </c>
      <c r="P59" s="94">
        <v>1183.3678323643733</v>
      </c>
      <c r="Q59" s="94">
        <v>1537.234458686193</v>
      </c>
      <c r="R59" s="94">
        <v>1950.6942023505655</v>
      </c>
      <c r="T59"/>
      <c r="U59"/>
      <c r="V59"/>
      <c r="W59"/>
      <c r="X59"/>
      <c r="Y59"/>
      <c r="Z59"/>
    </row>
    <row r="60" spans="2:26" s="112" customFormat="1" ht="11.25" customHeight="1">
      <c r="B60" s="16"/>
      <c r="C60" s="16"/>
      <c r="D60" s="17"/>
      <c r="E60" s="16" t="s">
        <v>316</v>
      </c>
      <c r="F60" s="16"/>
      <c r="G60" s="16"/>
      <c r="H60" s="16"/>
      <c r="I60" s="16"/>
      <c r="J60" s="16"/>
      <c r="K60" s="16"/>
      <c r="L60" s="94">
        <v>0</v>
      </c>
      <c r="M60" s="94">
        <v>0</v>
      </c>
      <c r="N60" s="94">
        <v>1.78976724</v>
      </c>
      <c r="O60" s="94">
        <v>5.978699626828324</v>
      </c>
      <c r="P60" s="94">
        <v>22.32490421</v>
      </c>
      <c r="Q60" s="94">
        <v>13.57828036</v>
      </c>
      <c r="R60" s="94">
        <v>16.73385173</v>
      </c>
      <c r="T60"/>
      <c r="U60"/>
      <c r="V60"/>
      <c r="W60"/>
      <c r="X60"/>
      <c r="Y60"/>
      <c r="Z60"/>
    </row>
    <row r="61" spans="2:26" s="112" customFormat="1" ht="11.25" customHeight="1">
      <c r="B61" s="16"/>
      <c r="C61" s="16"/>
      <c r="D61" s="17"/>
      <c r="E61" s="16" t="s">
        <v>249</v>
      </c>
      <c r="F61" s="16"/>
      <c r="G61" s="16"/>
      <c r="H61" s="94">
        <v>0</v>
      </c>
      <c r="I61" s="94">
        <v>0</v>
      </c>
      <c r="J61" s="94">
        <v>0</v>
      </c>
      <c r="K61" s="94">
        <v>0</v>
      </c>
      <c r="L61" s="94">
        <v>9.9</v>
      </c>
      <c r="M61" s="94">
        <v>16.9</v>
      </c>
      <c r="N61" s="94">
        <v>20.231391040754467</v>
      </c>
      <c r="O61" s="94">
        <v>24.69488589881593</v>
      </c>
      <c r="P61" s="94">
        <v>53.13390685365855</v>
      </c>
      <c r="Q61" s="94">
        <v>92.894015</v>
      </c>
      <c r="R61" s="94">
        <v>143.678813</v>
      </c>
      <c r="T61"/>
      <c r="U61"/>
      <c r="V61"/>
      <c r="W61"/>
      <c r="X61"/>
      <c r="Y61"/>
      <c r="Z61"/>
    </row>
    <row r="62" spans="2:26" s="112" customFormat="1" ht="11.25" customHeight="1">
      <c r="B62" s="16"/>
      <c r="C62" s="16"/>
      <c r="D62" s="17"/>
      <c r="E62" s="16"/>
      <c r="F62" s="16" t="s">
        <v>9</v>
      </c>
      <c r="G62" s="16"/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T62"/>
      <c r="U62"/>
      <c r="V62"/>
      <c r="W62"/>
      <c r="X62"/>
      <c r="Y62"/>
      <c r="Z62"/>
    </row>
    <row r="63" spans="2:26" s="112" customFormat="1" ht="11.25" customHeight="1">
      <c r="B63" s="16"/>
      <c r="C63" s="16"/>
      <c r="D63" s="17"/>
      <c r="E63" s="16"/>
      <c r="F63" s="16" t="s">
        <v>378</v>
      </c>
      <c r="G63" s="16"/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T63"/>
      <c r="U63"/>
      <c r="V63"/>
      <c r="W63"/>
      <c r="X63"/>
      <c r="Y63"/>
      <c r="Z63"/>
    </row>
    <row r="64" spans="2:26" s="112" customFormat="1" ht="11.25" customHeight="1">
      <c r="B64" s="16"/>
      <c r="C64" s="16"/>
      <c r="D64" s="17"/>
      <c r="E64" s="16"/>
      <c r="F64" s="16" t="s">
        <v>379</v>
      </c>
      <c r="G64" s="16"/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T64"/>
      <c r="U64"/>
      <c r="V64"/>
      <c r="W64"/>
      <c r="X64"/>
      <c r="Y64"/>
      <c r="Z64"/>
    </row>
    <row r="65" spans="2:26" s="112" customFormat="1" ht="11.25" customHeight="1">
      <c r="B65" s="16"/>
      <c r="C65" s="16"/>
      <c r="D65" s="17"/>
      <c r="E65" s="16"/>
      <c r="F65" s="16" t="s">
        <v>54</v>
      </c>
      <c r="G65" s="16"/>
      <c r="H65" s="94">
        <v>0</v>
      </c>
      <c r="I65" s="94">
        <v>0</v>
      </c>
      <c r="J65" s="94">
        <v>0</v>
      </c>
      <c r="K65" s="94">
        <v>0</v>
      </c>
      <c r="L65" s="94">
        <v>9.9</v>
      </c>
      <c r="M65" s="94">
        <v>16.9</v>
      </c>
      <c r="N65" s="94">
        <v>20.231391040754467</v>
      </c>
      <c r="O65" s="94">
        <v>24.69488589881593</v>
      </c>
      <c r="P65" s="94">
        <v>53.13390685365855</v>
      </c>
      <c r="Q65" s="94">
        <v>92.894015</v>
      </c>
      <c r="R65" s="94">
        <v>143.678813</v>
      </c>
      <c r="T65"/>
      <c r="U65"/>
      <c r="V65"/>
      <c r="W65"/>
      <c r="X65"/>
      <c r="Y65"/>
      <c r="Z65"/>
    </row>
    <row r="66" spans="2:26" s="112" customFormat="1" ht="11.25" customHeight="1">
      <c r="B66" s="16"/>
      <c r="C66" s="16"/>
      <c r="D66" s="17" t="s">
        <v>288</v>
      </c>
      <c r="E66" s="17" t="s">
        <v>468</v>
      </c>
      <c r="F66" s="16"/>
      <c r="G66" s="16"/>
      <c r="H66" s="94">
        <v>11905.579713291325</v>
      </c>
      <c r="I66" s="94">
        <v>16145.189236057542</v>
      </c>
      <c r="J66" s="94">
        <v>21403.59011286196</v>
      </c>
      <c r="K66" s="94">
        <v>22501.851307175122</v>
      </c>
      <c r="L66" s="94">
        <v>24274.456604258692</v>
      </c>
      <c r="M66" s="94">
        <v>25847.389556524744</v>
      </c>
      <c r="N66" s="94">
        <v>30101.127769216004</v>
      </c>
      <c r="O66" s="94">
        <v>38970.204959498464</v>
      </c>
      <c r="P66" s="94">
        <v>45270.593012870035</v>
      </c>
      <c r="Q66" s="94">
        <v>50466.074645714696</v>
      </c>
      <c r="R66" s="94">
        <v>55524.263559223036</v>
      </c>
      <c r="T66"/>
      <c r="U66"/>
      <c r="V66"/>
      <c r="W66"/>
      <c r="X66"/>
      <c r="Y66"/>
      <c r="Z66"/>
    </row>
    <row r="67" spans="2:26" s="112" customFormat="1" ht="11.25" customHeight="1">
      <c r="B67" s="16"/>
      <c r="C67" s="16"/>
      <c r="D67" s="17"/>
      <c r="E67" s="16" t="s">
        <v>90</v>
      </c>
      <c r="F67" s="16"/>
      <c r="G67" s="16"/>
      <c r="H67" s="94">
        <v>5110.318515275405</v>
      </c>
      <c r="I67" s="94">
        <v>6734.944817227712</v>
      </c>
      <c r="J67" s="94">
        <v>8999.928968868695</v>
      </c>
      <c r="K67" s="94">
        <v>11153.969093011672</v>
      </c>
      <c r="L67" s="94">
        <v>11720.180026082035</v>
      </c>
      <c r="M67" s="94">
        <v>12239.159008041006</v>
      </c>
      <c r="N67" s="94">
        <v>13680.513034595995</v>
      </c>
      <c r="O67" s="94">
        <v>17412.749070886428</v>
      </c>
      <c r="P67" s="94">
        <v>21385.170525647365</v>
      </c>
      <c r="Q67" s="94">
        <v>24364.751933273288</v>
      </c>
      <c r="R67" s="94">
        <v>26714.38606560625</v>
      </c>
      <c r="T67"/>
      <c r="U67"/>
      <c r="V67"/>
      <c r="W67"/>
      <c r="X67"/>
      <c r="Y67"/>
      <c r="Z67"/>
    </row>
    <row r="68" spans="2:26" s="112" customFormat="1" ht="11.25" customHeight="1">
      <c r="B68" s="16"/>
      <c r="C68" s="16"/>
      <c r="D68" s="16"/>
      <c r="E68" s="16"/>
      <c r="F68" s="16" t="s">
        <v>243</v>
      </c>
      <c r="G68" s="16"/>
      <c r="H68" s="94">
        <v>4929.7675</v>
      </c>
      <c r="I68" s="94">
        <v>6500.999356213932</v>
      </c>
      <c r="J68" s="94">
        <v>8013.149953039509</v>
      </c>
      <c r="K68" s="94">
        <v>10138.884737927157</v>
      </c>
      <c r="L68" s="94">
        <v>10722.523087748625</v>
      </c>
      <c r="M68" s="94">
        <v>10820.102971598715</v>
      </c>
      <c r="N68" s="94">
        <v>11789.876998153706</v>
      </c>
      <c r="O68" s="94">
        <v>15289.841429126429</v>
      </c>
      <c r="P68" s="94">
        <v>18789.042840997365</v>
      </c>
      <c r="Q68" s="94">
        <v>20984.166175148475</v>
      </c>
      <c r="R68" s="94">
        <v>23205.878052981436</v>
      </c>
      <c r="T68"/>
      <c r="U68"/>
      <c r="V68"/>
      <c r="W68"/>
      <c r="X68"/>
      <c r="Y68"/>
      <c r="Z68"/>
    </row>
    <row r="69" spans="2:26" s="112" customFormat="1" ht="11.25" customHeight="1">
      <c r="B69" s="16"/>
      <c r="C69" s="16"/>
      <c r="D69" s="17"/>
      <c r="E69" s="16"/>
      <c r="F69" s="16" t="s">
        <v>6</v>
      </c>
      <c r="G69" s="16"/>
      <c r="H69" s="94">
        <v>180.55101527540538</v>
      </c>
      <c r="I69" s="94">
        <v>233.9454610137798</v>
      </c>
      <c r="J69" s="94">
        <v>986.7790158291857</v>
      </c>
      <c r="K69" s="94">
        <v>1015.0843550845151</v>
      </c>
      <c r="L69" s="94">
        <v>997.6569383334099</v>
      </c>
      <c r="M69" s="94">
        <v>1419.0560364422902</v>
      </c>
      <c r="N69" s="94">
        <v>1890.6360364422899</v>
      </c>
      <c r="O69" s="94">
        <v>2122.90764176</v>
      </c>
      <c r="P69" s="94">
        <v>2596.1276846499995</v>
      </c>
      <c r="Q69" s="94">
        <v>3380.5857581248133</v>
      </c>
      <c r="R69" s="94">
        <v>3508.508012624813</v>
      </c>
      <c r="T69"/>
      <c r="U69"/>
      <c r="V69"/>
      <c r="W69"/>
      <c r="X69"/>
      <c r="Y69"/>
      <c r="Z69"/>
    </row>
    <row r="70" spans="2:26" s="112" customFormat="1" ht="11.25" customHeight="1">
      <c r="B70" s="16"/>
      <c r="C70" s="16"/>
      <c r="D70" s="17"/>
      <c r="E70" s="16" t="s">
        <v>58</v>
      </c>
      <c r="F70" s="16"/>
      <c r="G70" s="16"/>
      <c r="H70" s="94">
        <v>520.5411980159196</v>
      </c>
      <c r="I70" s="94">
        <v>2051.4144188298314</v>
      </c>
      <c r="J70" s="94">
        <v>4166.097143993264</v>
      </c>
      <c r="K70" s="94">
        <v>3356.4422141634504</v>
      </c>
      <c r="L70" s="94">
        <v>4896.276578176658</v>
      </c>
      <c r="M70" s="94">
        <v>6644.140341093736</v>
      </c>
      <c r="N70" s="94">
        <v>8482.10968337</v>
      </c>
      <c r="O70" s="94">
        <v>10630.487232850199</v>
      </c>
      <c r="P70" s="94">
        <v>11881.951696632364</v>
      </c>
      <c r="Q70" s="94">
        <v>13098.747263481415</v>
      </c>
      <c r="R70" s="94">
        <v>15899.38809908264</v>
      </c>
      <c r="T70"/>
      <c r="U70"/>
      <c r="V70"/>
      <c r="W70"/>
      <c r="X70"/>
      <c r="Y70"/>
      <c r="Z70"/>
    </row>
    <row r="71" spans="2:26" s="112" customFormat="1" ht="11.25" customHeight="1">
      <c r="B71" s="16"/>
      <c r="C71" s="16"/>
      <c r="D71" s="17"/>
      <c r="E71" s="16"/>
      <c r="F71" s="16" t="s">
        <v>177</v>
      </c>
      <c r="G71" s="16"/>
      <c r="H71" s="94">
        <v>520.5894755688452</v>
      </c>
      <c r="I71" s="94">
        <v>2051.3480096857174</v>
      </c>
      <c r="J71" s="94">
        <v>4166.138416008711</v>
      </c>
      <c r="K71" s="94">
        <v>3261.6742201310103</v>
      </c>
      <c r="L71" s="94">
        <v>4401.411194937861</v>
      </c>
      <c r="M71" s="94">
        <v>6154.5</v>
      </c>
      <c r="N71" s="94">
        <v>8023.0144922</v>
      </c>
      <c r="O71" s="94">
        <v>8771.335241959767</v>
      </c>
      <c r="P71" s="94">
        <v>9700.809187420744</v>
      </c>
      <c r="Q71" s="94">
        <v>10909.139909378402</v>
      </c>
      <c r="R71" s="94">
        <v>13260.143471832647</v>
      </c>
      <c r="T71"/>
      <c r="U71"/>
      <c r="V71"/>
      <c r="W71"/>
      <c r="X71"/>
      <c r="Y71"/>
      <c r="Z71"/>
    </row>
    <row r="72" spans="2:26" s="112" customFormat="1" ht="11.25" customHeight="1">
      <c r="B72" s="16"/>
      <c r="C72" s="16"/>
      <c r="D72" s="17"/>
      <c r="E72" s="16"/>
      <c r="F72" s="16" t="s">
        <v>178</v>
      </c>
      <c r="G72" s="16"/>
      <c r="H72" s="94">
        <v>-0.04827755292554059</v>
      </c>
      <c r="I72" s="94">
        <v>0.0664091441140755</v>
      </c>
      <c r="J72" s="94">
        <v>-0.04127201544707759</v>
      </c>
      <c r="K72" s="94">
        <v>94.76799403243996</v>
      </c>
      <c r="L72" s="94">
        <v>494.8653832387972</v>
      </c>
      <c r="M72" s="94">
        <v>489.64034109373597</v>
      </c>
      <c r="N72" s="94">
        <v>459.09519116999996</v>
      </c>
      <c r="O72" s="94">
        <v>1859.151990890433</v>
      </c>
      <c r="P72" s="94">
        <v>2181.1425092116197</v>
      </c>
      <c r="Q72" s="94">
        <v>2189.607354103013</v>
      </c>
      <c r="R72" s="94">
        <v>2639.244627249993</v>
      </c>
      <c r="T72"/>
      <c r="U72"/>
      <c r="V72"/>
      <c r="W72"/>
      <c r="X72"/>
      <c r="Y72"/>
      <c r="Z72"/>
    </row>
    <row r="73" spans="2:26" s="112" customFormat="1" ht="11.25" customHeight="1">
      <c r="B73" s="16"/>
      <c r="C73" s="16"/>
      <c r="D73" s="17"/>
      <c r="E73" s="16" t="s">
        <v>316</v>
      </c>
      <c r="F73" s="16"/>
      <c r="G73" s="16"/>
      <c r="H73" s="16"/>
      <c r="I73" s="16"/>
      <c r="J73" s="16"/>
      <c r="K73" s="16"/>
      <c r="L73" s="94">
        <v>129.2</v>
      </c>
      <c r="M73" s="94">
        <v>85.39020739</v>
      </c>
      <c r="N73" s="94">
        <v>223.70284512</v>
      </c>
      <c r="O73" s="94">
        <v>405.82907576</v>
      </c>
      <c r="P73" s="94">
        <v>185.09577671000002</v>
      </c>
      <c r="Q73" s="94">
        <v>117.44414688</v>
      </c>
      <c r="R73" s="94">
        <v>78.983719784487</v>
      </c>
      <c r="T73"/>
      <c r="U73"/>
      <c r="V73"/>
      <c r="W73"/>
      <c r="X73"/>
      <c r="Y73"/>
      <c r="Z73"/>
    </row>
    <row r="74" spans="2:26" s="112" customFormat="1" ht="11.25" customHeight="1">
      <c r="B74" s="16"/>
      <c r="C74" s="16"/>
      <c r="D74" s="17"/>
      <c r="E74" s="16" t="s">
        <v>59</v>
      </c>
      <c r="F74" s="16"/>
      <c r="G74" s="16"/>
      <c r="H74" s="94">
        <v>6274.72</v>
      </c>
      <c r="I74" s="94">
        <v>7358.83</v>
      </c>
      <c r="J74" s="94">
        <v>8237.564</v>
      </c>
      <c r="K74" s="94">
        <v>7991.44</v>
      </c>
      <c r="L74" s="94">
        <v>7528.8</v>
      </c>
      <c r="M74" s="94">
        <v>6878.7</v>
      </c>
      <c r="N74" s="94">
        <v>7714.80220613001</v>
      </c>
      <c r="O74" s="94">
        <v>10521.139580001836</v>
      </c>
      <c r="P74" s="94">
        <v>11818.375013880308</v>
      </c>
      <c r="Q74" s="94">
        <v>12885.131302079993</v>
      </c>
      <c r="R74" s="94">
        <v>12831.50567474966</v>
      </c>
      <c r="T74"/>
      <c r="U74"/>
      <c r="V74"/>
      <c r="W74"/>
      <c r="X74"/>
      <c r="Y74"/>
      <c r="Z74"/>
    </row>
    <row r="75" spans="2:26" s="112" customFormat="1" ht="11.25" customHeight="1">
      <c r="B75" s="16"/>
      <c r="C75" s="16"/>
      <c r="D75" s="17"/>
      <c r="E75" s="16"/>
      <c r="F75" s="16" t="s">
        <v>8</v>
      </c>
      <c r="G75" s="16"/>
      <c r="H75" s="94">
        <v>2598.42</v>
      </c>
      <c r="I75" s="94">
        <v>2397.23</v>
      </c>
      <c r="J75" s="94">
        <v>2782.0640000000003</v>
      </c>
      <c r="K75" s="94">
        <v>2924.54</v>
      </c>
      <c r="L75" s="94">
        <v>2916.7</v>
      </c>
      <c r="M75" s="94">
        <v>2287.4</v>
      </c>
      <c r="N75" s="94">
        <v>3173.7</v>
      </c>
      <c r="O75" s="94">
        <v>4516.909300848624</v>
      </c>
      <c r="P75" s="94">
        <v>5686.087718515918</v>
      </c>
      <c r="Q75" s="94">
        <v>7276.41856474283</v>
      </c>
      <c r="R75" s="94">
        <v>6431.611950931524</v>
      </c>
      <c r="T75"/>
      <c r="U75"/>
      <c r="V75"/>
      <c r="W75"/>
      <c r="X75"/>
      <c r="Y75"/>
      <c r="Z75"/>
    </row>
    <row r="76" spans="2:26" s="112" customFormat="1" ht="11.25" customHeight="1">
      <c r="B76" s="16"/>
      <c r="C76" s="16"/>
      <c r="D76" s="17"/>
      <c r="E76" s="16"/>
      <c r="F76" s="16" t="s">
        <v>9</v>
      </c>
      <c r="G76" s="16"/>
      <c r="H76" s="94">
        <v>0</v>
      </c>
      <c r="I76" s="94">
        <v>0</v>
      </c>
      <c r="J76" s="94">
        <v>0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2.0549173400000003</v>
      </c>
      <c r="Q76" s="94">
        <v>17.415025</v>
      </c>
      <c r="R76" s="94">
        <v>21.990397</v>
      </c>
      <c r="T76"/>
      <c r="U76"/>
      <c r="V76"/>
      <c r="W76"/>
      <c r="X76"/>
      <c r="Y76"/>
      <c r="Z76"/>
    </row>
    <row r="77" spans="2:26" s="112" customFormat="1" ht="11.25" customHeight="1">
      <c r="B77" s="16"/>
      <c r="C77" s="16"/>
      <c r="D77" s="17"/>
      <c r="E77" s="16"/>
      <c r="F77" s="16" t="s">
        <v>378</v>
      </c>
      <c r="G77" s="94"/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2.0549173400000003</v>
      </c>
      <c r="Q77" s="94">
        <v>17.415025</v>
      </c>
      <c r="R77" s="94">
        <v>21.990397</v>
      </c>
      <c r="T77"/>
      <c r="U77"/>
      <c r="V77"/>
      <c r="W77"/>
      <c r="X77"/>
      <c r="Y77"/>
      <c r="Z77"/>
    </row>
    <row r="78" spans="2:26" s="112" customFormat="1" ht="11.25" customHeight="1">
      <c r="B78" s="16"/>
      <c r="C78" s="16"/>
      <c r="D78" s="17"/>
      <c r="E78" s="16"/>
      <c r="F78" s="16" t="s">
        <v>379</v>
      </c>
      <c r="G78" s="16"/>
      <c r="H78" s="94">
        <v>0</v>
      </c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T78"/>
      <c r="U78"/>
      <c r="V78"/>
      <c r="W78"/>
      <c r="X78"/>
      <c r="Y78"/>
      <c r="Z78"/>
    </row>
    <row r="79" spans="2:26" s="112" customFormat="1" ht="11.25" customHeight="1">
      <c r="B79" s="16"/>
      <c r="C79" s="16"/>
      <c r="D79" s="17"/>
      <c r="E79" s="16"/>
      <c r="F79" s="16" t="s">
        <v>54</v>
      </c>
      <c r="G79" s="16"/>
      <c r="H79" s="94">
        <v>3676.3</v>
      </c>
      <c r="I79" s="94">
        <v>4961.6</v>
      </c>
      <c r="J79" s="94">
        <v>5455.5</v>
      </c>
      <c r="K79" s="94">
        <v>5066.9</v>
      </c>
      <c r="L79" s="94">
        <v>4612.1</v>
      </c>
      <c r="M79" s="94">
        <v>4591.3</v>
      </c>
      <c r="N79" s="94">
        <v>4541.10220613001</v>
      </c>
      <c r="O79" s="94">
        <v>6004.230279153211</v>
      </c>
      <c r="P79" s="94">
        <v>6130.2323780243905</v>
      </c>
      <c r="Q79" s="94">
        <v>5591.297712337164</v>
      </c>
      <c r="R79" s="94">
        <v>6377.903326818136</v>
      </c>
      <c r="T79"/>
      <c r="U79"/>
      <c r="V79"/>
      <c r="W79"/>
      <c r="X79"/>
      <c r="Y79"/>
      <c r="Z79"/>
    </row>
    <row r="80" spans="2:26" s="112" customFormat="1" ht="11.25" customHeight="1">
      <c r="B80" s="16"/>
      <c r="C80" s="16"/>
      <c r="D80" s="17"/>
      <c r="E80" s="16"/>
      <c r="F80" s="16" t="s">
        <v>11</v>
      </c>
      <c r="G80" s="16"/>
      <c r="H80" s="16"/>
      <c r="I80" s="16"/>
      <c r="J80" s="16"/>
      <c r="K80" s="16"/>
      <c r="L80" s="16"/>
      <c r="M80" s="16"/>
      <c r="N80" s="16"/>
      <c r="O80" s="16"/>
      <c r="P80" s="8"/>
      <c r="T80"/>
      <c r="U80"/>
      <c r="V80"/>
      <c r="W80"/>
      <c r="X80"/>
      <c r="Y80"/>
      <c r="Z80"/>
    </row>
    <row r="81" spans="10:26" s="112" customFormat="1" ht="11.25" customHeight="1">
      <c r="J81" s="94"/>
      <c r="K81" s="94"/>
      <c r="P81" s="8"/>
      <c r="T81"/>
      <c r="U81"/>
      <c r="V81"/>
      <c r="W81"/>
      <c r="X81"/>
      <c r="Y81"/>
      <c r="Z81"/>
    </row>
    <row r="82" spans="2:26" s="112" customFormat="1" ht="11.25" customHeight="1">
      <c r="B82" s="112" t="s">
        <v>111</v>
      </c>
      <c r="C82" s="112" t="s">
        <v>460</v>
      </c>
      <c r="G82" s="16"/>
      <c r="H82" s="16">
        <v>66973.40165826539</v>
      </c>
      <c r="I82" s="16">
        <v>71587.61441850621</v>
      </c>
      <c r="J82" s="16">
        <v>80230.28023563915</v>
      </c>
      <c r="K82" s="16">
        <v>82218.60457957696</v>
      </c>
      <c r="L82" s="16">
        <v>81217.84007386622</v>
      </c>
      <c r="M82" s="16">
        <v>80905.53918382534</v>
      </c>
      <c r="N82" s="16">
        <v>98493.99143963144</v>
      </c>
      <c r="O82" s="16">
        <v>106169.05233908698</v>
      </c>
      <c r="P82" s="16">
        <v>123664.57488381787</v>
      </c>
      <c r="Q82" s="16">
        <v>127737.02740342903</v>
      </c>
      <c r="R82" s="16">
        <v>135739.5296982034</v>
      </c>
      <c r="T82"/>
      <c r="U82"/>
      <c r="V82"/>
      <c r="W82"/>
      <c r="X82"/>
      <c r="Y82"/>
      <c r="Z82"/>
    </row>
    <row r="83" spans="7:26" s="112" customFormat="1" ht="11.25" customHeight="1"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T83"/>
      <c r="U83"/>
      <c r="V83"/>
      <c r="W83"/>
      <c r="X83"/>
      <c r="Y83"/>
      <c r="Z83"/>
    </row>
    <row r="84" spans="2:26" s="114" customFormat="1" ht="11.25" customHeight="1">
      <c r="B84" s="87" t="s">
        <v>102</v>
      </c>
      <c r="C84" s="87" t="s">
        <v>469</v>
      </c>
      <c r="D84" s="87"/>
      <c r="G84" s="113"/>
      <c r="H84" s="113">
        <v>165.5</v>
      </c>
      <c r="I84" s="113">
        <v>91.6</v>
      </c>
      <c r="J84" s="113">
        <v>26.2</v>
      </c>
      <c r="K84" s="113">
        <v>62.1</v>
      </c>
      <c r="L84" s="113">
        <v>14.9</v>
      </c>
      <c r="M84" s="113">
        <v>12.7</v>
      </c>
      <c r="N84" s="113">
        <v>10.2</v>
      </c>
      <c r="O84" s="113">
        <v>16.6</v>
      </c>
      <c r="P84" s="113">
        <v>16.883085299999998</v>
      </c>
      <c r="Q84" s="113">
        <v>5.5220853</v>
      </c>
      <c r="R84" s="113">
        <v>16.2410853</v>
      </c>
      <c r="T84" s="42"/>
      <c r="U84" s="42"/>
      <c r="V84" s="42"/>
      <c r="W84" s="42"/>
      <c r="X84" s="42"/>
      <c r="Y84" s="42"/>
      <c r="Z84" s="42"/>
    </row>
    <row r="85" spans="2:26" s="112" customFormat="1" ht="11.25" customHeight="1">
      <c r="B85" s="17"/>
      <c r="C85" s="17"/>
      <c r="D85" s="17"/>
      <c r="E85" s="112" t="s">
        <v>316</v>
      </c>
      <c r="G85" s="16"/>
      <c r="H85" s="16"/>
      <c r="I85" s="16"/>
      <c r="J85" s="16"/>
      <c r="K85" s="16"/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T85"/>
      <c r="U85"/>
      <c r="V85"/>
      <c r="W85"/>
      <c r="X85"/>
      <c r="Y85"/>
      <c r="Z85"/>
    </row>
    <row r="86" spans="4:26" s="112" customFormat="1" ht="11.25" customHeight="1">
      <c r="D86" s="17"/>
      <c r="E86" s="112" t="s">
        <v>59</v>
      </c>
      <c r="G86" s="16"/>
      <c r="H86" s="16">
        <v>165.5</v>
      </c>
      <c r="I86" s="16">
        <v>91.6</v>
      </c>
      <c r="J86" s="16">
        <v>26.2</v>
      </c>
      <c r="K86" s="16">
        <v>62.1</v>
      </c>
      <c r="L86" s="16">
        <v>14.9</v>
      </c>
      <c r="M86" s="16">
        <v>12.7</v>
      </c>
      <c r="N86" s="16">
        <v>10.2</v>
      </c>
      <c r="O86" s="16">
        <v>16.6</v>
      </c>
      <c r="P86" s="16">
        <v>16.883085299999998</v>
      </c>
      <c r="Q86" s="16">
        <v>5.5220853</v>
      </c>
      <c r="R86" s="16">
        <v>13.5410853</v>
      </c>
      <c r="T86"/>
      <c r="U86"/>
      <c r="V86"/>
      <c r="W86"/>
      <c r="X86"/>
      <c r="Y86"/>
      <c r="Z86"/>
    </row>
    <row r="87" spans="4:26" s="112" customFormat="1" ht="11.25" customHeight="1">
      <c r="D87" s="17"/>
      <c r="F87" s="112" t="s">
        <v>9</v>
      </c>
      <c r="G87" s="16"/>
      <c r="H87" s="16">
        <v>3.1</v>
      </c>
      <c r="I87" s="16">
        <v>2.7</v>
      </c>
      <c r="J87" s="16">
        <v>2.4</v>
      </c>
      <c r="K87" s="16">
        <v>2</v>
      </c>
      <c r="L87" s="16">
        <v>1.7</v>
      </c>
      <c r="M87" s="16">
        <v>1.4</v>
      </c>
      <c r="N87" s="16">
        <v>1.1</v>
      </c>
      <c r="O87" s="16">
        <v>0.8</v>
      </c>
      <c r="P87" s="16">
        <v>0.48308529999999983</v>
      </c>
      <c r="Q87" s="16">
        <v>0.32208529999999985</v>
      </c>
      <c r="R87" s="16">
        <v>0.041085299999999825</v>
      </c>
      <c r="T87"/>
      <c r="U87"/>
      <c r="V87"/>
      <c r="W87"/>
      <c r="X87"/>
      <c r="Y87"/>
      <c r="Z87"/>
    </row>
    <row r="88" spans="4:26" s="112" customFormat="1" ht="11.25" customHeight="1">
      <c r="D88" s="17"/>
      <c r="F88" s="112" t="s">
        <v>378</v>
      </c>
      <c r="G88" s="115"/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T88"/>
      <c r="U88"/>
      <c r="V88"/>
      <c r="W88"/>
      <c r="X88"/>
      <c r="Y88"/>
      <c r="Z88"/>
    </row>
    <row r="89" spans="4:26" s="112" customFormat="1" ht="11.25" customHeight="1">
      <c r="D89" s="17"/>
      <c r="F89" s="112" t="s">
        <v>379</v>
      </c>
      <c r="G89" s="115"/>
      <c r="H89" s="16">
        <v>3.1</v>
      </c>
      <c r="I89" s="16">
        <v>2.7</v>
      </c>
      <c r="J89" s="16">
        <v>2.4</v>
      </c>
      <c r="K89" s="16">
        <v>2</v>
      </c>
      <c r="L89" s="16">
        <v>1.7</v>
      </c>
      <c r="M89" s="16">
        <v>1.4</v>
      </c>
      <c r="N89" s="16">
        <v>1.1</v>
      </c>
      <c r="O89" s="16">
        <v>0.8</v>
      </c>
      <c r="P89" s="16">
        <v>0.48308529999999983</v>
      </c>
      <c r="Q89" s="16">
        <v>0.32208529999999985</v>
      </c>
      <c r="R89" s="16">
        <v>0.041085299999999825</v>
      </c>
      <c r="T89"/>
      <c r="U89"/>
      <c r="V89"/>
      <c r="W89"/>
      <c r="X89"/>
      <c r="Y89"/>
      <c r="Z89"/>
    </row>
    <row r="90" spans="4:26" s="112" customFormat="1" ht="11.25" customHeight="1">
      <c r="D90" s="17"/>
      <c r="F90" s="112" t="s">
        <v>10</v>
      </c>
      <c r="G90" s="16"/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T90"/>
      <c r="U90"/>
      <c r="V90"/>
      <c r="W90"/>
      <c r="X90"/>
      <c r="Y90"/>
      <c r="Z90"/>
    </row>
    <row r="91" spans="4:26" s="112" customFormat="1" ht="11.25" customHeight="1">
      <c r="D91" s="17"/>
      <c r="F91" s="112" t="s">
        <v>12</v>
      </c>
      <c r="G91" s="16"/>
      <c r="H91" s="16">
        <v>162.4</v>
      </c>
      <c r="I91" s="16">
        <v>88.9</v>
      </c>
      <c r="J91" s="16">
        <v>23.8</v>
      </c>
      <c r="K91" s="16">
        <v>60.1</v>
      </c>
      <c r="L91" s="16">
        <v>13.2</v>
      </c>
      <c r="M91" s="16">
        <v>11.3</v>
      </c>
      <c r="N91" s="16">
        <v>9.1</v>
      </c>
      <c r="O91" s="16">
        <v>15.8</v>
      </c>
      <c r="P91" s="16">
        <v>16.4</v>
      </c>
      <c r="Q91" s="16">
        <v>5.2</v>
      </c>
      <c r="R91" s="16">
        <v>13.5</v>
      </c>
      <c r="T91"/>
      <c r="U91"/>
      <c r="V91"/>
      <c r="W91"/>
      <c r="X91"/>
      <c r="Y91"/>
      <c r="Z91"/>
    </row>
    <row r="92" spans="4:26" s="112" customFormat="1" ht="11.25" customHeight="1">
      <c r="D92" s="17"/>
      <c r="F92" s="112" t="s">
        <v>378</v>
      </c>
      <c r="G92" s="115"/>
      <c r="H92" s="16">
        <v>162.4</v>
      </c>
      <c r="I92" s="16">
        <v>88.9</v>
      </c>
      <c r="J92" s="16">
        <v>23.8</v>
      </c>
      <c r="K92" s="16">
        <v>60.1</v>
      </c>
      <c r="L92" s="16">
        <v>13.2</v>
      </c>
      <c r="M92" s="16">
        <v>11.3</v>
      </c>
      <c r="N92" s="16">
        <v>9.1</v>
      </c>
      <c r="O92" s="16">
        <v>15.8</v>
      </c>
      <c r="P92" s="16">
        <v>16.4</v>
      </c>
      <c r="Q92" s="16">
        <v>5.2</v>
      </c>
      <c r="R92" s="16">
        <v>13.5</v>
      </c>
      <c r="T92"/>
      <c r="U92"/>
      <c r="V92"/>
      <c r="W92"/>
      <c r="X92"/>
      <c r="Y92"/>
      <c r="Z92"/>
    </row>
    <row r="93" spans="4:26" s="112" customFormat="1" ht="11.25" customHeight="1">
      <c r="D93" s="17"/>
      <c r="F93" s="112" t="s">
        <v>379</v>
      </c>
      <c r="G93" s="115"/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T93"/>
      <c r="U93"/>
      <c r="V93"/>
      <c r="W93"/>
      <c r="X93"/>
      <c r="Y93"/>
      <c r="Z93"/>
    </row>
    <row r="94" spans="2:26" s="114" customFormat="1" ht="11.25" customHeight="1">
      <c r="B94" s="113" t="s">
        <v>109</v>
      </c>
      <c r="C94" s="113" t="s">
        <v>164</v>
      </c>
      <c r="D94" s="87"/>
      <c r="G94" s="113"/>
      <c r="H94" s="113">
        <v>4799.6</v>
      </c>
      <c r="I94" s="113">
        <v>5309.4</v>
      </c>
      <c r="J94" s="113">
        <v>5500.174999999999</v>
      </c>
      <c r="K94" s="113">
        <v>5625.035</v>
      </c>
      <c r="L94" s="113">
        <v>5918.5085</v>
      </c>
      <c r="M94" s="113">
        <v>7227.091157026062</v>
      </c>
      <c r="N94" s="113">
        <v>9401.246258412773</v>
      </c>
      <c r="O94" s="113">
        <v>9884.3</v>
      </c>
      <c r="P94" s="113">
        <v>9604.071975754283</v>
      </c>
      <c r="Q94" s="113">
        <v>9868.405127653676</v>
      </c>
      <c r="R94" s="113">
        <v>10359.440726360883</v>
      </c>
      <c r="T94" s="42"/>
      <c r="U94" s="42"/>
      <c r="V94" s="42"/>
      <c r="W94" s="42"/>
      <c r="X94" s="42"/>
      <c r="Y94" s="42"/>
      <c r="Z94" s="42"/>
    </row>
    <row r="95" spans="3:26" s="112" customFormat="1" ht="11.25" customHeight="1">
      <c r="C95" s="17"/>
      <c r="D95" s="16" t="s">
        <v>266</v>
      </c>
      <c r="E95" s="16" t="s">
        <v>318</v>
      </c>
      <c r="F95" s="16"/>
      <c r="G95" s="16"/>
      <c r="H95" s="16">
        <v>2284</v>
      </c>
      <c r="I95" s="16">
        <v>2183</v>
      </c>
      <c r="J95" s="16">
        <v>2557.615</v>
      </c>
      <c r="K95" s="16">
        <v>2400.685</v>
      </c>
      <c r="L95" s="16">
        <v>2908.5785</v>
      </c>
      <c r="M95" s="16">
        <v>3741.879025947638</v>
      </c>
      <c r="N95" s="16">
        <v>4911.680885462733</v>
      </c>
      <c r="O95" s="16">
        <v>4953.5</v>
      </c>
      <c r="P95" s="16">
        <v>4264.702303191476</v>
      </c>
      <c r="Q95" s="16">
        <v>4275.842844425786</v>
      </c>
      <c r="R95" s="16">
        <v>4333.760127141968</v>
      </c>
      <c r="T95"/>
      <c r="U95"/>
      <c r="V95"/>
      <c r="W95"/>
      <c r="X95"/>
      <c r="Y95"/>
      <c r="Z95"/>
    </row>
    <row r="96" spans="3:26" s="112" customFormat="1" ht="11.25" customHeight="1">
      <c r="C96" s="17"/>
      <c r="D96" s="17"/>
      <c r="E96" s="112" t="s">
        <v>58</v>
      </c>
      <c r="G96" s="16"/>
      <c r="H96" s="16">
        <v>0</v>
      </c>
      <c r="I96" s="16">
        <v>0</v>
      </c>
      <c r="J96" s="16">
        <v>463.615</v>
      </c>
      <c r="K96" s="16">
        <v>480.685</v>
      </c>
      <c r="L96" s="16">
        <v>1166.5785</v>
      </c>
      <c r="M96" s="16">
        <v>2274.879025947638</v>
      </c>
      <c r="N96" s="16">
        <v>3519.980885462733</v>
      </c>
      <c r="O96" s="16">
        <v>3666.5</v>
      </c>
      <c r="P96" s="16">
        <v>3205.667838384935</v>
      </c>
      <c r="Q96" s="16">
        <v>3194.5</v>
      </c>
      <c r="R96" s="16">
        <v>3213.0940809369995</v>
      </c>
      <c r="T96"/>
      <c r="U96"/>
      <c r="V96"/>
      <c r="W96"/>
      <c r="X96"/>
      <c r="Y96"/>
      <c r="Z96"/>
    </row>
    <row r="97" spans="3:26" s="112" customFormat="1" ht="11.25" customHeight="1">
      <c r="C97" s="17"/>
      <c r="D97" s="17"/>
      <c r="F97" s="112" t="s">
        <v>178</v>
      </c>
      <c r="G97" s="16"/>
      <c r="H97" s="16">
        <v>0</v>
      </c>
      <c r="I97" s="16">
        <v>0</v>
      </c>
      <c r="J97" s="16">
        <v>463.615</v>
      </c>
      <c r="K97" s="16">
        <v>480.685</v>
      </c>
      <c r="L97" s="16">
        <v>1166.5785</v>
      </c>
      <c r="M97" s="16">
        <v>2274.879025947638</v>
      </c>
      <c r="N97" s="16">
        <v>3519.980885462733</v>
      </c>
      <c r="O97" s="16">
        <v>3666.5</v>
      </c>
      <c r="P97" s="16">
        <v>3205.667838384935</v>
      </c>
      <c r="Q97" s="16">
        <v>3194.5</v>
      </c>
      <c r="R97" s="16">
        <v>3213.0940809369995</v>
      </c>
      <c r="T97"/>
      <c r="U97"/>
      <c r="V97"/>
      <c r="W97"/>
      <c r="X97"/>
      <c r="Y97"/>
      <c r="Z97"/>
    </row>
    <row r="98" spans="3:26" s="112" customFormat="1" ht="11.25" customHeight="1">
      <c r="C98" s="17"/>
      <c r="D98" s="17"/>
      <c r="E98" s="112" t="s">
        <v>316</v>
      </c>
      <c r="G98" s="16"/>
      <c r="H98" s="16"/>
      <c r="I98" s="16"/>
      <c r="J98" s="16"/>
      <c r="K98" s="16"/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T98"/>
      <c r="U98"/>
      <c r="V98"/>
      <c r="W98"/>
      <c r="X98"/>
      <c r="Y98"/>
      <c r="Z98"/>
    </row>
    <row r="99" spans="4:26" s="112" customFormat="1" ht="11.25" customHeight="1">
      <c r="D99" s="17"/>
      <c r="E99" s="112" t="s">
        <v>59</v>
      </c>
      <c r="G99" s="16"/>
      <c r="H99" s="16">
        <v>2284</v>
      </c>
      <c r="I99" s="16">
        <v>2183</v>
      </c>
      <c r="J99" s="16">
        <v>2094</v>
      </c>
      <c r="K99" s="16">
        <v>1920</v>
      </c>
      <c r="L99" s="16">
        <v>1742</v>
      </c>
      <c r="M99" s="16">
        <v>1467</v>
      </c>
      <c r="N99" s="16">
        <v>1391.7</v>
      </c>
      <c r="O99" s="16">
        <v>1287</v>
      </c>
      <c r="P99" s="16">
        <v>1059.034464806541</v>
      </c>
      <c r="Q99" s="16">
        <v>1081.342844425786</v>
      </c>
      <c r="R99" s="16">
        <v>1120.666046204969</v>
      </c>
      <c r="T99"/>
      <c r="U99"/>
      <c r="V99"/>
      <c r="W99"/>
      <c r="X99"/>
      <c r="Y99"/>
      <c r="Z99"/>
    </row>
    <row r="100" spans="4:26" s="112" customFormat="1" ht="11.25" customHeight="1">
      <c r="D100" s="17"/>
      <c r="F100" s="112" t="s">
        <v>9</v>
      </c>
      <c r="G100" s="16"/>
      <c r="H100" s="16">
        <v>2284</v>
      </c>
      <c r="I100" s="16">
        <v>2183</v>
      </c>
      <c r="J100" s="16">
        <v>2094</v>
      </c>
      <c r="K100" s="16">
        <v>1920</v>
      </c>
      <c r="L100" s="16">
        <v>1742</v>
      </c>
      <c r="M100" s="16">
        <v>1467</v>
      </c>
      <c r="N100" s="16">
        <v>1391.7</v>
      </c>
      <c r="O100" s="16">
        <v>1287</v>
      </c>
      <c r="P100" s="16">
        <v>1059.034464806541</v>
      </c>
      <c r="Q100" s="16">
        <v>1081.342844425786</v>
      </c>
      <c r="R100" s="16">
        <v>1120.666046204969</v>
      </c>
      <c r="T100"/>
      <c r="U100"/>
      <c r="V100"/>
      <c r="W100"/>
      <c r="X100"/>
      <c r="Y100"/>
      <c r="Z100"/>
    </row>
    <row r="101" spans="4:26" s="112" customFormat="1" ht="11.25" customHeight="1">
      <c r="D101" s="17"/>
      <c r="F101" s="112" t="s">
        <v>378</v>
      </c>
      <c r="G101" s="115"/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T101"/>
      <c r="U101"/>
      <c r="V101"/>
      <c r="W101"/>
      <c r="X101"/>
      <c r="Y101"/>
      <c r="Z101"/>
    </row>
    <row r="102" spans="4:26" s="112" customFormat="1" ht="11.25" customHeight="1">
      <c r="D102" s="17"/>
      <c r="F102" s="112" t="s">
        <v>379</v>
      </c>
      <c r="G102" s="115"/>
      <c r="H102" s="16">
        <v>2284</v>
      </c>
      <c r="I102" s="16">
        <v>2183</v>
      </c>
      <c r="J102" s="16">
        <v>2094</v>
      </c>
      <c r="K102" s="16">
        <v>1920</v>
      </c>
      <c r="L102" s="16">
        <v>1742</v>
      </c>
      <c r="M102" s="16">
        <v>1467</v>
      </c>
      <c r="N102" s="16">
        <v>1391.7</v>
      </c>
      <c r="O102" s="16">
        <v>1287</v>
      </c>
      <c r="P102" s="16">
        <v>1059.034464806541</v>
      </c>
      <c r="Q102" s="16">
        <v>1081.342844425786</v>
      </c>
      <c r="R102" s="16">
        <v>1120.666046204969</v>
      </c>
      <c r="T102"/>
      <c r="U102"/>
      <c r="V102"/>
      <c r="W102"/>
      <c r="X102"/>
      <c r="Y102"/>
      <c r="Z102"/>
    </row>
    <row r="103" spans="3:26" s="112" customFormat="1" ht="11.25" customHeight="1">
      <c r="C103" s="17"/>
      <c r="D103" s="17" t="s">
        <v>272</v>
      </c>
      <c r="E103" s="17" t="s">
        <v>306</v>
      </c>
      <c r="F103" s="16"/>
      <c r="G103" s="16"/>
      <c r="H103" s="16">
        <v>2515.6</v>
      </c>
      <c r="I103" s="16">
        <v>3126.4</v>
      </c>
      <c r="J103" s="16">
        <v>2942.56</v>
      </c>
      <c r="K103" s="16">
        <v>3224.35</v>
      </c>
      <c r="L103" s="16">
        <v>3009.93</v>
      </c>
      <c r="M103" s="16">
        <v>3485.212131078424</v>
      </c>
      <c r="N103" s="16">
        <v>4489.56537295004</v>
      </c>
      <c r="O103" s="16">
        <v>4930.8</v>
      </c>
      <c r="P103" s="16">
        <v>5339.369672562807</v>
      </c>
      <c r="Q103" s="16">
        <v>5592.56228322789</v>
      </c>
      <c r="R103" s="16">
        <v>6025.680599218915</v>
      </c>
      <c r="T103"/>
      <c r="U103"/>
      <c r="V103"/>
      <c r="W103"/>
      <c r="X103"/>
      <c r="Y103"/>
      <c r="Z103"/>
    </row>
    <row r="104" spans="4:26" s="112" customFormat="1" ht="11.25" customHeight="1">
      <c r="D104" s="17"/>
      <c r="E104" s="112" t="s">
        <v>58</v>
      </c>
      <c r="G104" s="16"/>
      <c r="H104" s="16">
        <v>0</v>
      </c>
      <c r="I104" s="16">
        <v>0</v>
      </c>
      <c r="J104" s="16">
        <v>257.16</v>
      </c>
      <c r="K104" s="16">
        <v>286.65</v>
      </c>
      <c r="L104" s="16">
        <v>238.93</v>
      </c>
      <c r="M104" s="16">
        <v>1086.712131078424</v>
      </c>
      <c r="N104" s="16">
        <v>1657.4653729500399</v>
      </c>
      <c r="O104" s="16">
        <v>2302.6</v>
      </c>
      <c r="P104" s="16">
        <v>2735.76565745346</v>
      </c>
      <c r="Q104" s="16">
        <v>2642.7</v>
      </c>
      <c r="R104" s="16">
        <v>3194.4594500000003</v>
      </c>
      <c r="T104"/>
      <c r="U104"/>
      <c r="V104"/>
      <c r="W104"/>
      <c r="X104"/>
      <c r="Y104"/>
      <c r="Z104"/>
    </row>
    <row r="105" spans="4:26" s="112" customFormat="1" ht="11.25" customHeight="1">
      <c r="D105" s="17"/>
      <c r="F105" s="112" t="s">
        <v>178</v>
      </c>
      <c r="G105" s="16"/>
      <c r="H105" s="16">
        <v>0</v>
      </c>
      <c r="I105" s="16">
        <v>0</v>
      </c>
      <c r="J105" s="16">
        <v>257.16</v>
      </c>
      <c r="K105" s="16">
        <v>286.65</v>
      </c>
      <c r="L105" s="16">
        <v>238.93</v>
      </c>
      <c r="M105" s="16">
        <v>1086.712131078424</v>
      </c>
      <c r="N105" s="16">
        <v>1657.4653729500399</v>
      </c>
      <c r="O105" s="16">
        <v>2302.6</v>
      </c>
      <c r="P105" s="16">
        <v>2735.76565745346</v>
      </c>
      <c r="Q105" s="16">
        <v>2642.7</v>
      </c>
      <c r="R105" s="16">
        <v>3194.4594500000003</v>
      </c>
      <c r="T105"/>
      <c r="U105"/>
      <c r="V105"/>
      <c r="W105"/>
      <c r="X105"/>
      <c r="Y105"/>
      <c r="Z105"/>
    </row>
    <row r="106" spans="4:26" s="112" customFormat="1" ht="11.25" customHeight="1">
      <c r="D106" s="17"/>
      <c r="E106" s="112" t="s">
        <v>316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T106"/>
      <c r="U106"/>
      <c r="V106"/>
      <c r="W106"/>
      <c r="X106"/>
      <c r="Y106"/>
      <c r="Z106"/>
    </row>
    <row r="107" spans="4:26" s="112" customFormat="1" ht="11.25" customHeight="1">
      <c r="D107" s="17"/>
      <c r="E107" s="112" t="s">
        <v>59</v>
      </c>
      <c r="G107" s="16"/>
      <c r="H107" s="16">
        <v>2515.6</v>
      </c>
      <c r="I107" s="16">
        <v>3126.4</v>
      </c>
      <c r="J107" s="16">
        <v>2685.4</v>
      </c>
      <c r="K107" s="16">
        <v>2937.7</v>
      </c>
      <c r="L107" s="16">
        <v>2771</v>
      </c>
      <c r="M107" s="16">
        <v>2398.5</v>
      </c>
      <c r="N107" s="16">
        <v>2832.1</v>
      </c>
      <c r="O107" s="16">
        <v>2628.2</v>
      </c>
      <c r="P107" s="16">
        <v>2603.6040151093475</v>
      </c>
      <c r="Q107" s="16">
        <v>2949.8622832278893</v>
      </c>
      <c r="R107" s="16">
        <v>2831.2211492189144</v>
      </c>
      <c r="T107"/>
      <c r="U107"/>
      <c r="V107"/>
      <c r="W107"/>
      <c r="X107"/>
      <c r="Y107"/>
      <c r="Z107"/>
    </row>
    <row r="108" spans="4:26" s="112" customFormat="1" ht="11.25" customHeight="1">
      <c r="D108" s="17"/>
      <c r="F108" s="112" t="s">
        <v>8</v>
      </c>
      <c r="G108" s="16"/>
      <c r="H108" s="16">
        <v>487.8</v>
      </c>
      <c r="I108" s="16">
        <v>391.4</v>
      </c>
      <c r="J108" s="16">
        <v>542.5</v>
      </c>
      <c r="K108" s="16">
        <v>660.2</v>
      </c>
      <c r="L108" s="16">
        <v>579.5</v>
      </c>
      <c r="M108" s="16">
        <v>607</v>
      </c>
      <c r="N108" s="16">
        <v>550.8</v>
      </c>
      <c r="O108" s="16">
        <v>608</v>
      </c>
      <c r="P108" s="16">
        <v>781.8</v>
      </c>
      <c r="Q108" s="16">
        <v>1006.2</v>
      </c>
      <c r="R108" s="16">
        <v>1027.9</v>
      </c>
      <c r="T108"/>
      <c r="U108"/>
      <c r="V108"/>
      <c r="W108"/>
      <c r="X108"/>
      <c r="Y108"/>
      <c r="Z108"/>
    </row>
    <row r="109" spans="4:26" s="112" customFormat="1" ht="11.25" customHeight="1">
      <c r="D109" s="17"/>
      <c r="F109" s="112" t="s">
        <v>378</v>
      </c>
      <c r="G109" s="16"/>
      <c r="H109" s="16">
        <v>449.2</v>
      </c>
      <c r="I109" s="16">
        <v>340.7</v>
      </c>
      <c r="J109" s="16">
        <v>481.6</v>
      </c>
      <c r="K109" s="16">
        <v>608.8</v>
      </c>
      <c r="L109" s="16">
        <v>537.4</v>
      </c>
      <c r="M109" s="16">
        <v>563.1</v>
      </c>
      <c r="N109" s="16">
        <v>505.5</v>
      </c>
      <c r="O109" s="16">
        <v>608</v>
      </c>
      <c r="P109" s="16">
        <v>781.8</v>
      </c>
      <c r="Q109" s="16">
        <v>1006.2</v>
      </c>
      <c r="R109" s="16">
        <v>1027.9</v>
      </c>
      <c r="T109"/>
      <c r="U109"/>
      <c r="V109"/>
      <c r="W109"/>
      <c r="X109"/>
      <c r="Y109"/>
      <c r="Z109"/>
    </row>
    <row r="110" spans="4:26" s="112" customFormat="1" ht="11.25" customHeight="1">
      <c r="D110" s="17"/>
      <c r="F110" s="112" t="s">
        <v>379</v>
      </c>
      <c r="G110" s="16"/>
      <c r="H110" s="16">
        <v>38.6</v>
      </c>
      <c r="I110" s="16">
        <v>50.7</v>
      </c>
      <c r="J110" s="16">
        <v>60.9</v>
      </c>
      <c r="K110" s="16">
        <v>51.4</v>
      </c>
      <c r="L110" s="16">
        <v>42.1</v>
      </c>
      <c r="M110" s="16">
        <v>43.9</v>
      </c>
      <c r="N110" s="16">
        <v>45.3</v>
      </c>
      <c r="O110" s="16">
        <v>0</v>
      </c>
      <c r="P110" s="16">
        <v>0</v>
      </c>
      <c r="Q110" s="16">
        <v>0</v>
      </c>
      <c r="R110" s="16">
        <v>0</v>
      </c>
      <c r="T110"/>
      <c r="U110"/>
      <c r="V110"/>
      <c r="W110"/>
      <c r="X110"/>
      <c r="Y110"/>
      <c r="Z110"/>
    </row>
    <row r="111" spans="4:26" s="112" customFormat="1" ht="11.25" customHeight="1">
      <c r="D111" s="17"/>
      <c r="F111" s="112" t="s">
        <v>9</v>
      </c>
      <c r="G111" s="16"/>
      <c r="H111" s="16">
        <v>2027.8</v>
      </c>
      <c r="I111" s="16">
        <v>2735</v>
      </c>
      <c r="J111" s="16">
        <v>2142.9</v>
      </c>
      <c r="K111" s="16">
        <v>2277.5</v>
      </c>
      <c r="L111" s="16">
        <v>2191.5</v>
      </c>
      <c r="M111" s="16">
        <v>1791.5</v>
      </c>
      <c r="N111" s="16">
        <v>2281.3</v>
      </c>
      <c r="O111" s="16">
        <v>2020.2</v>
      </c>
      <c r="P111" s="16">
        <v>1821.8040151093478</v>
      </c>
      <c r="Q111" s="16">
        <v>1943.6622832278892</v>
      </c>
      <c r="R111" s="16">
        <v>1803.3211492189141</v>
      </c>
      <c r="T111"/>
      <c r="U111"/>
      <c r="V111"/>
      <c r="W111"/>
      <c r="X111"/>
      <c r="Y111"/>
      <c r="Z111"/>
    </row>
    <row r="112" spans="4:26" s="112" customFormat="1" ht="11.25" customHeight="1">
      <c r="D112" s="17"/>
      <c r="F112" s="112" t="s">
        <v>378</v>
      </c>
      <c r="G112" s="115"/>
      <c r="H112" s="16">
        <v>563.8</v>
      </c>
      <c r="I112" s="16">
        <v>591</v>
      </c>
      <c r="J112" s="16">
        <v>258.9</v>
      </c>
      <c r="K112" s="16">
        <v>377.5</v>
      </c>
      <c r="L112" s="16">
        <v>244.5</v>
      </c>
      <c r="M112" s="16">
        <v>265.1</v>
      </c>
      <c r="N112" s="16">
        <v>571.3</v>
      </c>
      <c r="O112" s="16">
        <v>61.5</v>
      </c>
      <c r="P112" s="16">
        <v>0</v>
      </c>
      <c r="Q112" s="16">
        <v>0</v>
      </c>
      <c r="R112" s="16">
        <v>0</v>
      </c>
      <c r="T112"/>
      <c r="U112"/>
      <c r="V112"/>
      <c r="W112"/>
      <c r="X112"/>
      <c r="Y112"/>
      <c r="Z112"/>
    </row>
    <row r="113" spans="4:26" s="112" customFormat="1" ht="11.25" customHeight="1">
      <c r="D113" s="17"/>
      <c r="F113" s="112" t="s">
        <v>379</v>
      </c>
      <c r="G113" s="115"/>
      <c r="H113" s="16">
        <v>1464</v>
      </c>
      <c r="I113" s="16">
        <v>2144</v>
      </c>
      <c r="J113" s="16">
        <v>1884</v>
      </c>
      <c r="K113" s="16">
        <v>1900</v>
      </c>
      <c r="L113" s="16">
        <v>1947</v>
      </c>
      <c r="M113" s="16">
        <v>1526.4</v>
      </c>
      <c r="N113" s="16">
        <v>1710</v>
      </c>
      <c r="O113" s="16">
        <v>1958.7</v>
      </c>
      <c r="P113" s="16">
        <v>1821.8040151093478</v>
      </c>
      <c r="Q113" s="16">
        <v>1943.6622832278892</v>
      </c>
      <c r="R113" s="16">
        <v>1803.3211492189141</v>
      </c>
      <c r="T113"/>
      <c r="U113"/>
      <c r="V113"/>
      <c r="W113"/>
      <c r="X113"/>
      <c r="Y113"/>
      <c r="Z113"/>
    </row>
    <row r="114" spans="2:26" s="114" customFormat="1" ht="11.25" customHeight="1">
      <c r="B114" s="113" t="s">
        <v>441</v>
      </c>
      <c r="C114" s="113" t="s">
        <v>81</v>
      </c>
      <c r="D114" s="87"/>
      <c r="G114" s="113"/>
      <c r="H114" s="113">
        <v>2962.2</v>
      </c>
      <c r="I114" s="113">
        <v>3201.24</v>
      </c>
      <c r="J114" s="113">
        <v>2641.17</v>
      </c>
      <c r="K114" s="113">
        <v>2287.61</v>
      </c>
      <c r="L114" s="113">
        <v>3297.14</v>
      </c>
      <c r="M114" s="113">
        <v>4455.084772458321</v>
      </c>
      <c r="N114" s="113">
        <v>6382.711301564959</v>
      </c>
      <c r="O114" s="113">
        <v>7616.112704859999</v>
      </c>
      <c r="P114" s="113">
        <v>9253.654894383275</v>
      </c>
      <c r="Q114" s="113">
        <v>10225.880999175635</v>
      </c>
      <c r="R114" s="113">
        <v>9560.184638509345</v>
      </c>
      <c r="T114" s="42"/>
      <c r="U114" s="42"/>
      <c r="V114" s="42"/>
      <c r="W114" s="42"/>
      <c r="X114" s="42"/>
      <c r="Y114" s="42"/>
      <c r="Z114" s="42"/>
    </row>
    <row r="115" spans="2:26" s="114" customFormat="1" ht="11.25" customHeight="1">
      <c r="B115" s="113"/>
      <c r="C115" s="113"/>
      <c r="D115" s="87"/>
      <c r="E115" s="97" t="s">
        <v>90</v>
      </c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6"/>
      <c r="R115" s="16"/>
      <c r="T115"/>
      <c r="U115"/>
      <c r="V115"/>
      <c r="W115"/>
      <c r="X115"/>
      <c r="Y115"/>
      <c r="Z115"/>
    </row>
    <row r="116" spans="2:26" s="112" customFormat="1" ht="11.25" customHeight="1">
      <c r="B116" s="17"/>
      <c r="C116" s="17"/>
      <c r="D116" s="17"/>
      <c r="E116" s="112" t="s">
        <v>58</v>
      </c>
      <c r="G116" s="16"/>
      <c r="H116" s="16">
        <v>856.2</v>
      </c>
      <c r="I116" s="16">
        <v>1016.74</v>
      </c>
      <c r="J116" s="16">
        <v>1203.27</v>
      </c>
      <c r="K116" s="16">
        <v>1129.91</v>
      </c>
      <c r="L116" s="16">
        <v>1224.74</v>
      </c>
      <c r="M116" s="16">
        <v>1153.137221288321</v>
      </c>
      <c r="N116" s="16">
        <v>1464.8785675049587</v>
      </c>
      <c r="O116" s="16">
        <v>2391.9</v>
      </c>
      <c r="P116" s="16">
        <v>2527.5172631506475</v>
      </c>
      <c r="Q116" s="16">
        <v>2632.7099338237335</v>
      </c>
      <c r="R116" s="16">
        <v>2680.06481289703</v>
      </c>
      <c r="T116"/>
      <c r="U116"/>
      <c r="V116"/>
      <c r="W116"/>
      <c r="X116"/>
      <c r="Y116"/>
      <c r="Z116"/>
    </row>
    <row r="117" spans="4:26" s="112" customFormat="1" ht="11.25" customHeight="1">
      <c r="D117" s="17"/>
      <c r="F117" s="112" t="s">
        <v>177</v>
      </c>
      <c r="G117" s="16"/>
      <c r="H117" s="16">
        <v>456</v>
      </c>
      <c r="I117" s="16">
        <v>422</v>
      </c>
      <c r="J117" s="16">
        <v>627</v>
      </c>
      <c r="K117" s="16">
        <v>537</v>
      </c>
      <c r="L117" s="16">
        <v>605</v>
      </c>
      <c r="M117" s="16">
        <v>547.9641251861236</v>
      </c>
      <c r="N117" s="16">
        <v>815.3344540249242</v>
      </c>
      <c r="O117" s="16">
        <v>1057.3</v>
      </c>
      <c r="P117" s="16">
        <v>1419.8656957380374</v>
      </c>
      <c r="Q117" s="16">
        <v>1289.7099338237335</v>
      </c>
      <c r="R117" s="16">
        <v>1328.7539128970302</v>
      </c>
      <c r="T117"/>
      <c r="U117"/>
      <c r="V117"/>
      <c r="W117"/>
      <c r="X117"/>
      <c r="Y117"/>
      <c r="Z117"/>
    </row>
    <row r="118" spans="4:26" s="112" customFormat="1" ht="11.25" customHeight="1">
      <c r="D118" s="17"/>
      <c r="F118" s="112" t="s">
        <v>178</v>
      </c>
      <c r="G118" s="16"/>
      <c r="H118" s="16">
        <v>400.2</v>
      </c>
      <c r="I118" s="16">
        <v>594.74</v>
      </c>
      <c r="J118" s="16">
        <v>576.27</v>
      </c>
      <c r="K118" s="16">
        <v>592.91</v>
      </c>
      <c r="L118" s="16">
        <v>619.74</v>
      </c>
      <c r="M118" s="16">
        <v>605.1730961021973</v>
      </c>
      <c r="N118" s="16">
        <v>649.5441134800345</v>
      </c>
      <c r="O118" s="16">
        <v>1334.6</v>
      </c>
      <c r="P118" s="16">
        <v>1107.65156741261</v>
      </c>
      <c r="Q118" s="16">
        <v>1343</v>
      </c>
      <c r="R118" s="16">
        <v>1351.3109</v>
      </c>
      <c r="T118"/>
      <c r="U118"/>
      <c r="V118"/>
      <c r="W118"/>
      <c r="X118"/>
      <c r="Y118"/>
      <c r="Z118"/>
    </row>
    <row r="119" spans="4:26" s="112" customFormat="1" ht="11.25" customHeight="1">
      <c r="D119" s="17"/>
      <c r="E119" s="112" t="s">
        <v>316</v>
      </c>
      <c r="G119" s="16"/>
      <c r="H119" s="16"/>
      <c r="I119" s="16"/>
      <c r="J119" s="16"/>
      <c r="K119" s="16"/>
      <c r="L119" s="16">
        <v>145.4</v>
      </c>
      <c r="M119" s="16">
        <v>72.7475511700001</v>
      </c>
      <c r="N119" s="16">
        <v>83.7327340600001</v>
      </c>
      <c r="O119" s="16">
        <v>224.81270485999994</v>
      </c>
      <c r="P119" s="16">
        <v>473.4205039499999</v>
      </c>
      <c r="Q119" s="16">
        <v>678.4435949599999</v>
      </c>
      <c r="R119" s="16">
        <v>729.3913031984221</v>
      </c>
      <c r="T119"/>
      <c r="U119"/>
      <c r="V119"/>
      <c r="W119"/>
      <c r="X119"/>
      <c r="Y119"/>
      <c r="Z119"/>
    </row>
    <row r="120" spans="4:26" s="112" customFormat="1" ht="11.25" customHeight="1">
      <c r="D120" s="17"/>
      <c r="E120" s="112" t="s">
        <v>59</v>
      </c>
      <c r="G120" s="16"/>
      <c r="H120" s="16">
        <v>2106</v>
      </c>
      <c r="I120" s="16">
        <v>2184.5</v>
      </c>
      <c r="J120" s="16">
        <v>1437.9</v>
      </c>
      <c r="K120" s="16">
        <v>1157.7</v>
      </c>
      <c r="L120" s="16">
        <v>1927</v>
      </c>
      <c r="M120" s="16">
        <v>3229.2</v>
      </c>
      <c r="N120" s="16">
        <v>4834.1</v>
      </c>
      <c r="O120" s="16">
        <v>4999.4</v>
      </c>
      <c r="P120" s="16">
        <v>6252.717127282628</v>
      </c>
      <c r="Q120" s="16">
        <v>6914.727470391903</v>
      </c>
      <c r="R120" s="16">
        <v>6150.728522413893</v>
      </c>
      <c r="T120"/>
      <c r="U120"/>
      <c r="V120"/>
      <c r="W120"/>
      <c r="X120"/>
      <c r="Y120"/>
      <c r="Z120"/>
    </row>
    <row r="121" spans="4:26" s="112" customFormat="1" ht="11.25" customHeight="1">
      <c r="D121" s="17"/>
      <c r="F121" s="112" t="s">
        <v>9</v>
      </c>
      <c r="G121" s="16"/>
      <c r="H121" s="16">
        <v>2100.4</v>
      </c>
      <c r="I121" s="16">
        <v>2176.8</v>
      </c>
      <c r="J121" s="16">
        <v>1431.9</v>
      </c>
      <c r="K121" s="16">
        <v>1150.6</v>
      </c>
      <c r="L121" s="16">
        <v>1885</v>
      </c>
      <c r="M121" s="16">
        <v>3174.7</v>
      </c>
      <c r="N121" s="16">
        <v>4659.6</v>
      </c>
      <c r="O121" s="16">
        <v>4914.9</v>
      </c>
      <c r="P121" s="16">
        <v>6194.618</v>
      </c>
      <c r="Q121" s="16">
        <v>6683.727470391903</v>
      </c>
      <c r="R121" s="16">
        <v>6065.928522413893</v>
      </c>
      <c r="T121"/>
      <c r="U121"/>
      <c r="V121"/>
      <c r="W121"/>
      <c r="X121"/>
      <c r="Y121"/>
      <c r="Z121"/>
    </row>
    <row r="122" spans="4:26" s="112" customFormat="1" ht="11.25" customHeight="1">
      <c r="D122" s="17"/>
      <c r="F122" s="112" t="s">
        <v>378</v>
      </c>
      <c r="G122" s="16"/>
      <c r="H122" s="16">
        <v>746.7</v>
      </c>
      <c r="I122" s="16">
        <v>869.5</v>
      </c>
      <c r="J122" s="16">
        <v>259.8</v>
      </c>
      <c r="K122" s="16">
        <v>427.7</v>
      </c>
      <c r="L122" s="16">
        <v>1042.9</v>
      </c>
      <c r="M122" s="16">
        <v>1234</v>
      </c>
      <c r="N122" s="16">
        <v>2250.3</v>
      </c>
      <c r="O122" s="16">
        <v>2235.6</v>
      </c>
      <c r="P122" s="16">
        <v>1103.527</v>
      </c>
      <c r="Q122" s="16">
        <v>445.95792191</v>
      </c>
      <c r="R122" s="16">
        <v>1751.4507074800001</v>
      </c>
      <c r="T122"/>
      <c r="U122"/>
      <c r="V122"/>
      <c r="W122"/>
      <c r="X122"/>
      <c r="Y122"/>
      <c r="Z122"/>
    </row>
    <row r="123" spans="4:26" s="112" customFormat="1" ht="11.25" customHeight="1">
      <c r="D123" s="17"/>
      <c r="F123" s="112" t="s">
        <v>379</v>
      </c>
      <c r="G123" s="115"/>
      <c r="H123" s="16">
        <v>1353.7</v>
      </c>
      <c r="I123" s="16">
        <v>1307.3</v>
      </c>
      <c r="J123" s="16">
        <v>1172.1</v>
      </c>
      <c r="K123" s="16">
        <v>722.9</v>
      </c>
      <c r="L123" s="16">
        <v>842.1</v>
      </c>
      <c r="M123" s="16">
        <v>1940.7</v>
      </c>
      <c r="N123" s="16">
        <v>2409.3</v>
      </c>
      <c r="O123" s="16">
        <v>2679.3</v>
      </c>
      <c r="P123" s="16">
        <v>5091.091</v>
      </c>
      <c r="Q123" s="16">
        <v>6237.769548481903</v>
      </c>
      <c r="R123" s="16">
        <v>4314.477814933893</v>
      </c>
      <c r="T123"/>
      <c r="U123"/>
      <c r="V123"/>
      <c r="W123"/>
      <c r="X123"/>
      <c r="Y123"/>
      <c r="Z123"/>
    </row>
    <row r="124" spans="4:26" s="112" customFormat="1" ht="11.25" customHeight="1">
      <c r="D124" s="17"/>
      <c r="F124" s="112" t="s">
        <v>54</v>
      </c>
      <c r="G124" s="115"/>
      <c r="H124" s="16">
        <v>5.6</v>
      </c>
      <c r="I124" s="16">
        <v>7.7</v>
      </c>
      <c r="J124" s="16">
        <v>6</v>
      </c>
      <c r="K124" s="16">
        <v>7.1</v>
      </c>
      <c r="L124" s="16">
        <v>42</v>
      </c>
      <c r="M124" s="16">
        <v>54.5</v>
      </c>
      <c r="N124" s="16">
        <v>174.5</v>
      </c>
      <c r="O124" s="16">
        <v>84.5</v>
      </c>
      <c r="P124" s="16">
        <v>58.09912728262771</v>
      </c>
      <c r="Q124" s="16">
        <v>231</v>
      </c>
      <c r="R124" s="16">
        <v>84.8</v>
      </c>
      <c r="T124"/>
      <c r="U124"/>
      <c r="V124"/>
      <c r="W124"/>
      <c r="X124"/>
      <c r="Y124"/>
      <c r="Z124"/>
    </row>
    <row r="125" spans="4:26" s="112" customFormat="1" ht="11.25" customHeight="1">
      <c r="D125" s="17"/>
      <c r="F125" s="112" t="s">
        <v>12</v>
      </c>
      <c r="G125" s="16"/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T125"/>
      <c r="U125"/>
      <c r="V125"/>
      <c r="W125"/>
      <c r="X125"/>
      <c r="Y125"/>
      <c r="Z125"/>
    </row>
    <row r="126" spans="2:26" s="114" customFormat="1" ht="11.25" customHeight="1">
      <c r="B126" s="113" t="s">
        <v>126</v>
      </c>
      <c r="C126" s="113" t="s">
        <v>465</v>
      </c>
      <c r="D126" s="87"/>
      <c r="G126" s="113"/>
      <c r="H126" s="113">
        <v>59046.10165826538</v>
      </c>
      <c r="I126" s="113">
        <v>62985.37441850621</v>
      </c>
      <c r="J126" s="113">
        <v>72062.73523563915</v>
      </c>
      <c r="K126" s="113">
        <v>74243.85957957697</v>
      </c>
      <c r="L126" s="113">
        <v>71987.29157386621</v>
      </c>
      <c r="M126" s="113">
        <v>69210.66325434097</v>
      </c>
      <c r="N126" s="113">
        <v>82699.83387965371</v>
      </c>
      <c r="O126" s="113">
        <v>88652.03963422698</v>
      </c>
      <c r="P126" s="113">
        <v>104789.96492838032</v>
      </c>
      <c r="Q126" s="113">
        <v>107637.21919129972</v>
      </c>
      <c r="R126" s="113">
        <v>115803.66324803318</v>
      </c>
      <c r="T126" s="42"/>
      <c r="U126" s="42"/>
      <c r="V126" s="42"/>
      <c r="W126" s="42"/>
      <c r="X126" s="42"/>
      <c r="Y126" s="42"/>
      <c r="Z126" s="42"/>
    </row>
    <row r="127" spans="2:26" s="112" customFormat="1" ht="11.25" customHeight="1">
      <c r="B127" s="17"/>
      <c r="C127" s="17"/>
      <c r="D127" s="17" t="s">
        <v>287</v>
      </c>
      <c r="E127" s="17" t="s">
        <v>468</v>
      </c>
      <c r="G127" s="16"/>
      <c r="H127" s="16">
        <v>59046.10165826538</v>
      </c>
      <c r="I127" s="16">
        <v>62985.37441850621</v>
      </c>
      <c r="J127" s="16">
        <v>72062.73523563915</v>
      </c>
      <c r="K127" s="16">
        <v>74243.85957957697</v>
      </c>
      <c r="L127" s="16">
        <v>71987.29157386621</v>
      </c>
      <c r="M127" s="16">
        <v>69210.66325434097</v>
      </c>
      <c r="N127" s="16">
        <v>82699.83387965371</v>
      </c>
      <c r="O127" s="16">
        <v>88652.03963422698</v>
      </c>
      <c r="P127" s="16">
        <v>104789.96492838032</v>
      </c>
      <c r="Q127" s="16">
        <v>107637.21919129972</v>
      </c>
      <c r="R127" s="16">
        <v>115803.66324803318</v>
      </c>
      <c r="T127"/>
      <c r="U127"/>
      <c r="V127"/>
      <c r="W127"/>
      <c r="X127"/>
      <c r="Y127"/>
      <c r="Z127"/>
    </row>
    <row r="128" spans="5:26" s="112" customFormat="1" ht="11.25" customHeight="1">
      <c r="E128" s="112" t="s">
        <v>90</v>
      </c>
      <c r="G128" s="16"/>
      <c r="H128" s="16">
        <v>34523.371749598715</v>
      </c>
      <c r="I128" s="16">
        <v>37630.127997395095</v>
      </c>
      <c r="J128" s="16">
        <v>43498.186235159505</v>
      </c>
      <c r="K128" s="16">
        <v>45753.42184437113</v>
      </c>
      <c r="L128" s="16">
        <v>43481.67313300811</v>
      </c>
      <c r="M128" s="16">
        <v>42311.26041013201</v>
      </c>
      <c r="N128" s="16">
        <v>54081.567978116516</v>
      </c>
      <c r="O128" s="16">
        <v>60540.497761514234</v>
      </c>
      <c r="P128" s="16">
        <v>73913.1</v>
      </c>
      <c r="Q128" s="16">
        <v>74896.31319598631</v>
      </c>
      <c r="R128" s="16">
        <v>80731.56942010499</v>
      </c>
      <c r="T128"/>
      <c r="U128"/>
      <c r="V128"/>
      <c r="W128"/>
      <c r="X128"/>
      <c r="Y128"/>
      <c r="Z128"/>
    </row>
    <row r="129" spans="4:26" s="112" customFormat="1" ht="11.25" customHeight="1">
      <c r="D129" s="17"/>
      <c r="F129" s="112" t="s">
        <v>243</v>
      </c>
      <c r="G129" s="16"/>
      <c r="H129" s="16">
        <v>30815.571749598712</v>
      </c>
      <c r="I129" s="16">
        <v>33315.32799739509</v>
      </c>
      <c r="J129" s="16">
        <v>39178.8862351595</v>
      </c>
      <c r="K129" s="16">
        <v>40456.121844371126</v>
      </c>
      <c r="L129" s="16">
        <v>38533.77313300811</v>
      </c>
      <c r="M129" s="16">
        <v>37489.26041013201</v>
      </c>
      <c r="N129" s="16">
        <v>49841.167978116515</v>
      </c>
      <c r="O129" s="16">
        <v>56319.497761514234</v>
      </c>
      <c r="P129" s="16">
        <v>69947.3</v>
      </c>
      <c r="Q129" s="16">
        <v>72102.4333319863</v>
      </c>
      <c r="R129" s="16">
        <v>78366.081873105</v>
      </c>
      <c r="T129"/>
      <c r="U129"/>
      <c r="V129"/>
      <c r="W129"/>
      <c r="X129"/>
      <c r="Y129"/>
      <c r="Z129"/>
    </row>
    <row r="130" spans="4:26" s="112" customFormat="1" ht="11.25" customHeight="1">
      <c r="D130" s="17"/>
      <c r="F130" s="112" t="s">
        <v>6</v>
      </c>
      <c r="G130" s="16"/>
      <c r="H130" s="16">
        <v>3707.8</v>
      </c>
      <c r="I130" s="16">
        <v>4314.8</v>
      </c>
      <c r="J130" s="16">
        <v>4319.3</v>
      </c>
      <c r="K130" s="16">
        <v>5297.3</v>
      </c>
      <c r="L130" s="16">
        <v>4947.9</v>
      </c>
      <c r="M130" s="16">
        <v>4822</v>
      </c>
      <c r="N130" s="16">
        <v>4240.4</v>
      </c>
      <c r="O130" s="16">
        <v>4221</v>
      </c>
      <c r="P130" s="16">
        <v>3965.8</v>
      </c>
      <c r="Q130" s="16">
        <v>2793.879864</v>
      </c>
      <c r="R130" s="16">
        <v>2365.487547000004</v>
      </c>
      <c r="T130"/>
      <c r="U130"/>
      <c r="V130"/>
      <c r="W130"/>
      <c r="X130"/>
      <c r="Y130"/>
      <c r="Z130"/>
    </row>
    <row r="131" spans="4:26" s="112" customFormat="1" ht="11.25" customHeight="1">
      <c r="D131" s="17"/>
      <c r="E131" s="112" t="s">
        <v>58</v>
      </c>
      <c r="G131" s="16"/>
      <c r="H131" s="16">
        <v>8315.329908666667</v>
      </c>
      <c r="I131" s="16">
        <v>6949.046421111111</v>
      </c>
      <c r="J131" s="16">
        <v>8686.54900047965</v>
      </c>
      <c r="K131" s="16">
        <v>7289.837735205829</v>
      </c>
      <c r="L131" s="16">
        <v>7491.118440858101</v>
      </c>
      <c r="M131" s="16">
        <v>6011.934250718951</v>
      </c>
      <c r="N131" s="16">
        <v>7989.860778367207</v>
      </c>
      <c r="O131" s="16">
        <v>7831.493638925707</v>
      </c>
      <c r="P131" s="16">
        <v>9704.967267119613</v>
      </c>
      <c r="Q131" s="16">
        <v>9788.254011976547</v>
      </c>
      <c r="R131" s="16">
        <v>10667.28010777169</v>
      </c>
      <c r="T131"/>
      <c r="U131"/>
      <c r="V131"/>
      <c r="W131"/>
      <c r="X131"/>
      <c r="Y131"/>
      <c r="Z131"/>
    </row>
    <row r="132" spans="4:26" s="112" customFormat="1" ht="11.25" customHeight="1">
      <c r="D132" s="17"/>
      <c r="F132" s="112" t="s">
        <v>177</v>
      </c>
      <c r="G132" s="16"/>
      <c r="H132" s="16">
        <v>6654.76</v>
      </c>
      <c r="I132" s="16">
        <v>5282</v>
      </c>
      <c r="J132" s="16">
        <v>5824.2</v>
      </c>
      <c r="K132" s="16">
        <v>4163.623859747154</v>
      </c>
      <c r="L132" s="16">
        <v>2984.8303715695106</v>
      </c>
      <c r="M132" s="16">
        <v>1755.8385750546192</v>
      </c>
      <c r="N132" s="16">
        <v>3158.4263575502396</v>
      </c>
      <c r="O132" s="16">
        <v>3564.693638925707</v>
      </c>
      <c r="P132" s="16">
        <v>5601.0904679351015</v>
      </c>
      <c r="Q132" s="16">
        <v>5824.754011976547</v>
      </c>
      <c r="R132" s="16">
        <v>6842.89064477169</v>
      </c>
      <c r="T132"/>
      <c r="U132"/>
      <c r="V132"/>
      <c r="W132"/>
      <c r="X132"/>
      <c r="Y132"/>
      <c r="Z132"/>
    </row>
    <row r="133" spans="4:26" s="112" customFormat="1" ht="11.25" customHeight="1">
      <c r="D133" s="17"/>
      <c r="F133" s="112" t="s">
        <v>178</v>
      </c>
      <c r="G133" s="16"/>
      <c r="H133" s="16">
        <v>1660.5699086666666</v>
      </c>
      <c r="I133" s="16">
        <v>1667.0464211111114</v>
      </c>
      <c r="J133" s="16">
        <v>2862.3490004796504</v>
      </c>
      <c r="K133" s="16">
        <v>3126.2138754586754</v>
      </c>
      <c r="L133" s="16">
        <v>4506.28806928859</v>
      </c>
      <c r="M133" s="16">
        <v>4256.095675664332</v>
      </c>
      <c r="N133" s="16">
        <v>4831.434420816968</v>
      </c>
      <c r="O133" s="16">
        <v>4266.8</v>
      </c>
      <c r="P133" s="16">
        <v>4103.876799184511</v>
      </c>
      <c r="Q133" s="16">
        <v>3963.5</v>
      </c>
      <c r="R133" s="16">
        <v>3824.389463</v>
      </c>
      <c r="T133"/>
      <c r="U133"/>
      <c r="V133"/>
      <c r="W133"/>
      <c r="X133"/>
      <c r="Y133"/>
      <c r="Z133"/>
    </row>
    <row r="134" spans="4:26" s="112" customFormat="1" ht="11.25" customHeight="1">
      <c r="D134" s="17"/>
      <c r="E134" s="112" t="s">
        <v>316</v>
      </c>
      <c r="G134" s="16"/>
      <c r="H134" s="16"/>
      <c r="I134" s="16"/>
      <c r="J134" s="16"/>
      <c r="K134" s="16"/>
      <c r="L134" s="16">
        <v>217.8</v>
      </c>
      <c r="M134" s="16">
        <v>29.34859349</v>
      </c>
      <c r="N134" s="16">
        <v>138.60512316999998</v>
      </c>
      <c r="O134" s="16">
        <v>470.34823378703504</v>
      </c>
      <c r="P134" s="16">
        <v>480.62037637000003</v>
      </c>
      <c r="Q134" s="16">
        <v>416.07612564000004</v>
      </c>
      <c r="R134" s="16">
        <v>421.327590703626</v>
      </c>
      <c r="T134"/>
      <c r="U134"/>
      <c r="V134"/>
      <c r="W134"/>
      <c r="X134"/>
      <c r="Y134"/>
      <c r="Z134"/>
    </row>
    <row r="135" spans="4:26" s="112" customFormat="1" ht="11.25" customHeight="1">
      <c r="D135" s="17"/>
      <c r="E135" s="112" t="s">
        <v>59</v>
      </c>
      <c r="G135" s="16"/>
      <c r="H135" s="16">
        <v>16207.4</v>
      </c>
      <c r="I135" s="16">
        <v>18406.2</v>
      </c>
      <c r="J135" s="16">
        <v>19878</v>
      </c>
      <c r="K135" s="16">
        <v>21200.6</v>
      </c>
      <c r="L135" s="16">
        <v>20796.7</v>
      </c>
      <c r="M135" s="16">
        <v>20858.12</v>
      </c>
      <c r="N135" s="16">
        <v>20489.8</v>
      </c>
      <c r="O135" s="16">
        <v>19809.7</v>
      </c>
      <c r="P135" s="16">
        <v>20691.2772848907</v>
      </c>
      <c r="Q135" s="16">
        <v>22536.57585769686</v>
      </c>
      <c r="R135" s="16">
        <v>23983.486129452867</v>
      </c>
      <c r="T135"/>
      <c r="U135"/>
      <c r="V135"/>
      <c r="W135"/>
      <c r="X135"/>
      <c r="Y135"/>
      <c r="Z135"/>
    </row>
    <row r="136" spans="4:26" s="112" customFormat="1" ht="11.25" customHeight="1">
      <c r="D136" s="17"/>
      <c r="F136" s="112" t="s">
        <v>8</v>
      </c>
      <c r="G136" s="16"/>
      <c r="H136" s="16">
        <v>5103.2</v>
      </c>
      <c r="I136" s="16">
        <v>5357.2</v>
      </c>
      <c r="J136" s="16">
        <v>4821</v>
      </c>
      <c r="K136" s="16">
        <v>4968.6</v>
      </c>
      <c r="L136" s="16">
        <v>4780.7</v>
      </c>
      <c r="M136" s="16">
        <v>4698.22</v>
      </c>
      <c r="N136" s="16">
        <v>4723.9</v>
      </c>
      <c r="O136" s="16">
        <v>5499.6</v>
      </c>
      <c r="P136" s="16">
        <v>5990.681299999999</v>
      </c>
      <c r="Q136" s="16">
        <v>6304.707800784558</v>
      </c>
      <c r="R136" s="16">
        <v>7033.653517022833</v>
      </c>
      <c r="T136"/>
      <c r="U136"/>
      <c r="V136"/>
      <c r="W136"/>
      <c r="X136"/>
      <c r="Y136"/>
      <c r="Z136"/>
    </row>
    <row r="137" spans="4:26" s="112" customFormat="1" ht="11.25" customHeight="1">
      <c r="D137" s="17"/>
      <c r="F137" s="112" t="s">
        <v>378</v>
      </c>
      <c r="G137" s="16"/>
      <c r="H137" s="16">
        <v>3466.2</v>
      </c>
      <c r="I137" s="16">
        <v>2980.2</v>
      </c>
      <c r="J137" s="16">
        <v>2607</v>
      </c>
      <c r="K137" s="16">
        <v>2802.6</v>
      </c>
      <c r="L137" s="16">
        <v>2646.2</v>
      </c>
      <c r="M137" s="16">
        <v>2698.62</v>
      </c>
      <c r="N137" s="16">
        <v>2858.1</v>
      </c>
      <c r="O137" s="16">
        <v>3684.8</v>
      </c>
      <c r="P137" s="16">
        <v>4305.699199999999</v>
      </c>
      <c r="Q137" s="16">
        <v>4722.049929767558</v>
      </c>
      <c r="R137" s="16">
        <v>5483.304549123833</v>
      </c>
      <c r="T137"/>
      <c r="U137"/>
      <c r="V137"/>
      <c r="W137"/>
      <c r="X137"/>
      <c r="Y137"/>
      <c r="Z137"/>
    </row>
    <row r="138" spans="4:26" s="112" customFormat="1" ht="11.25" customHeight="1">
      <c r="D138" s="17"/>
      <c r="F138" s="112" t="s">
        <v>379</v>
      </c>
      <c r="G138" s="16"/>
      <c r="H138" s="16">
        <v>1637</v>
      </c>
      <c r="I138" s="16">
        <v>2377</v>
      </c>
      <c r="J138" s="16">
        <v>2214</v>
      </c>
      <c r="K138" s="16">
        <v>2166</v>
      </c>
      <c r="L138" s="16">
        <v>2134.5</v>
      </c>
      <c r="M138" s="16">
        <v>1999.6</v>
      </c>
      <c r="N138" s="16">
        <v>1865.8</v>
      </c>
      <c r="O138" s="16">
        <v>1814.8</v>
      </c>
      <c r="P138" s="16">
        <v>1684.9821000000002</v>
      </c>
      <c r="Q138" s="16">
        <v>1582.6578710169997</v>
      </c>
      <c r="R138" s="16">
        <v>1550.3489678989995</v>
      </c>
      <c r="T138"/>
      <c r="U138"/>
      <c r="V138"/>
      <c r="W138"/>
      <c r="X138"/>
      <c r="Y138"/>
      <c r="Z138"/>
    </row>
    <row r="139" spans="4:26" s="112" customFormat="1" ht="11.25" customHeight="1">
      <c r="D139" s="17"/>
      <c r="F139" s="112" t="s">
        <v>9</v>
      </c>
      <c r="G139" s="16"/>
      <c r="H139" s="16">
        <v>11104.2</v>
      </c>
      <c r="I139" s="16">
        <v>13049</v>
      </c>
      <c r="J139" s="16">
        <v>15057</v>
      </c>
      <c r="K139" s="16">
        <v>16232</v>
      </c>
      <c r="L139" s="16">
        <v>16016</v>
      </c>
      <c r="M139" s="16">
        <v>16159.9</v>
      </c>
      <c r="N139" s="16">
        <v>15765.9</v>
      </c>
      <c r="O139" s="16">
        <v>14310.1</v>
      </c>
      <c r="P139" s="16">
        <v>14700.5959848907</v>
      </c>
      <c r="Q139" s="16">
        <v>16231.868056912299</v>
      </c>
      <c r="R139" s="16">
        <v>16949.832612430037</v>
      </c>
      <c r="T139"/>
      <c r="U139"/>
      <c r="V139"/>
      <c r="W139"/>
      <c r="X139"/>
      <c r="Y139"/>
      <c r="Z139"/>
    </row>
    <row r="140" spans="4:26" s="112" customFormat="1" ht="11.25" customHeight="1">
      <c r="D140" s="17"/>
      <c r="F140" s="112" t="s">
        <v>378</v>
      </c>
      <c r="G140" s="16"/>
      <c r="H140" s="16">
        <v>128.2</v>
      </c>
      <c r="I140" s="16">
        <v>243</v>
      </c>
      <c r="J140" s="16">
        <v>670</v>
      </c>
      <c r="K140" s="16">
        <v>1488</v>
      </c>
      <c r="L140" s="16">
        <v>631</v>
      </c>
      <c r="M140" s="16">
        <v>403.3</v>
      </c>
      <c r="N140" s="16">
        <v>647.7</v>
      </c>
      <c r="O140" s="16">
        <v>761.8</v>
      </c>
      <c r="P140" s="16">
        <v>608.1</v>
      </c>
      <c r="Q140" s="16">
        <v>1201.0311613000001</v>
      </c>
      <c r="R140" s="16">
        <v>681.3632134300001</v>
      </c>
      <c r="T140"/>
      <c r="U140"/>
      <c r="V140"/>
      <c r="W140"/>
      <c r="X140"/>
      <c r="Y140"/>
      <c r="Z140"/>
    </row>
    <row r="141" spans="4:26" s="112" customFormat="1" ht="11.25" customHeight="1">
      <c r="D141" s="17"/>
      <c r="F141" s="112" t="s">
        <v>379</v>
      </c>
      <c r="G141" s="115"/>
      <c r="H141" s="16">
        <v>10976</v>
      </c>
      <c r="I141" s="16">
        <v>12806</v>
      </c>
      <c r="J141" s="16">
        <v>14387</v>
      </c>
      <c r="K141" s="16">
        <v>14744</v>
      </c>
      <c r="L141" s="16">
        <v>15385</v>
      </c>
      <c r="M141" s="16">
        <v>15756.6</v>
      </c>
      <c r="N141" s="16">
        <v>15118.2</v>
      </c>
      <c r="O141" s="16">
        <v>13548.3</v>
      </c>
      <c r="P141" s="16">
        <v>14092.4959848907</v>
      </c>
      <c r="Q141" s="16">
        <v>15030.8368956123</v>
      </c>
      <c r="R141" s="16">
        <v>16268.469399000036</v>
      </c>
      <c r="T141"/>
      <c r="U141"/>
      <c r="V141"/>
      <c r="W141"/>
      <c r="X141"/>
      <c r="Y141"/>
      <c r="Z141"/>
    </row>
    <row r="142" spans="4:26" s="112" customFormat="1" ht="11.25" customHeight="1">
      <c r="D142" s="17"/>
      <c r="F142" s="112" t="s">
        <v>12</v>
      </c>
      <c r="G142" s="115"/>
      <c r="H142" s="115"/>
      <c r="I142" s="115"/>
      <c r="J142" s="115"/>
      <c r="K142" s="115"/>
      <c r="P142" s="8"/>
      <c r="T142"/>
      <c r="U142"/>
      <c r="V142"/>
      <c r="W142"/>
      <c r="X142"/>
      <c r="Y142"/>
      <c r="Z142"/>
    </row>
    <row r="143" spans="4:26" s="112" customFormat="1" ht="4.5" customHeight="1">
      <c r="D143" s="17"/>
      <c r="G143" s="115"/>
      <c r="H143" s="115"/>
      <c r="I143" s="115"/>
      <c r="J143" s="115"/>
      <c r="K143" s="115"/>
      <c r="P143" s="8"/>
      <c r="T143"/>
      <c r="U143"/>
      <c r="V143"/>
      <c r="W143"/>
      <c r="X143"/>
      <c r="Y143"/>
      <c r="Z143"/>
    </row>
    <row r="144" spans="2:26" s="112" customFormat="1" ht="11.25" customHeight="1">
      <c r="B144" s="112" t="s">
        <v>117</v>
      </c>
      <c r="C144" s="91" t="s">
        <v>462</v>
      </c>
      <c r="D144" s="94"/>
      <c r="E144" s="94"/>
      <c r="F144" s="94"/>
      <c r="G144" s="94"/>
      <c r="H144" s="16">
        <v>-34838.45154497406</v>
      </c>
      <c r="I144" s="16">
        <v>-34772.45251629532</v>
      </c>
      <c r="J144" s="16">
        <v>-33537.81018051073</v>
      </c>
      <c r="K144" s="16">
        <v>-35215.3864404896</v>
      </c>
      <c r="L144" s="16">
        <v>-33982.30615260752</v>
      </c>
      <c r="M144" s="16">
        <v>-31067.477124024335</v>
      </c>
      <c r="N144" s="16">
        <v>-37496.33694768986</v>
      </c>
      <c r="O144" s="16">
        <v>-30193.904376057766</v>
      </c>
      <c r="P144" s="16">
        <v>-32024.077439268043</v>
      </c>
      <c r="Q144" s="16">
        <v>-22199.708484151757</v>
      </c>
      <c r="R144" s="16">
        <v>-13580.797518959756</v>
      </c>
      <c r="T144"/>
      <c r="U144"/>
      <c r="V144"/>
      <c r="W144"/>
      <c r="X144"/>
      <c r="Y144"/>
      <c r="Z144"/>
    </row>
    <row r="145" spans="2:26" s="112" customFormat="1" ht="3.75" customHeight="1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T145"/>
      <c r="U145"/>
      <c r="V145"/>
      <c r="W145"/>
      <c r="X145"/>
      <c r="Y145"/>
      <c r="Z145"/>
    </row>
    <row r="146" spans="2:26" s="114" customFormat="1" ht="11.25" customHeight="1">
      <c r="B146" s="87" t="s">
        <v>470</v>
      </c>
      <c r="C146" s="87" t="s">
        <v>79</v>
      </c>
      <c r="D146" s="87"/>
      <c r="E146" s="113"/>
      <c r="F146" s="113"/>
      <c r="G146" s="113"/>
      <c r="H146" s="113">
        <v>18108.0704</v>
      </c>
      <c r="I146" s="113">
        <v>16200.372666153324</v>
      </c>
      <c r="J146" s="113">
        <v>14920.079942266462</v>
      </c>
      <c r="K146" s="113">
        <v>15048.196831912235</v>
      </c>
      <c r="L146" s="113">
        <v>14385.077317000001</v>
      </c>
      <c r="M146" s="113">
        <v>15338.4</v>
      </c>
      <c r="N146" s="113">
        <v>15903.3</v>
      </c>
      <c r="O146" s="113">
        <v>16064.49746138</v>
      </c>
      <c r="P146" s="113">
        <v>17006.616914699996</v>
      </c>
      <c r="Q146" s="113">
        <v>17626.777914700004</v>
      </c>
      <c r="R146" s="113">
        <v>19476.10347784</v>
      </c>
      <c r="T146" s="42"/>
      <c r="U146" s="42"/>
      <c r="V146" s="42"/>
      <c r="W146" s="42"/>
      <c r="X146" s="42"/>
      <c r="Y146" s="42"/>
      <c r="Z146" s="42"/>
    </row>
    <row r="147" spans="4:26" s="112" customFormat="1" ht="11.25" customHeight="1">
      <c r="D147" s="17"/>
      <c r="E147" s="112" t="s">
        <v>240</v>
      </c>
      <c r="G147" s="16"/>
      <c r="H147" s="16">
        <v>18273.5704</v>
      </c>
      <c r="I147" s="16">
        <v>16291.972666153324</v>
      </c>
      <c r="J147" s="16">
        <v>14946.279942266463</v>
      </c>
      <c r="K147" s="16">
        <v>15110.296831912236</v>
      </c>
      <c r="L147" s="16">
        <v>14399.977317</v>
      </c>
      <c r="M147" s="16">
        <v>15351.1</v>
      </c>
      <c r="N147" s="16">
        <v>15851.2</v>
      </c>
      <c r="O147" s="16">
        <v>16015.99746138</v>
      </c>
      <c r="P147" s="16">
        <v>16963.4</v>
      </c>
      <c r="Q147" s="16">
        <v>17570.1</v>
      </c>
      <c r="R147" s="16">
        <v>19428.94456314</v>
      </c>
      <c r="T147"/>
      <c r="U147"/>
      <c r="V147"/>
      <c r="W147"/>
      <c r="X147"/>
      <c r="Y147"/>
      <c r="Z147"/>
    </row>
    <row r="148" spans="5:26" s="112" customFormat="1" ht="11.25" customHeight="1">
      <c r="E148" s="17"/>
      <c r="F148" s="17" t="s">
        <v>53</v>
      </c>
      <c r="G148" s="16"/>
      <c r="H148" s="16">
        <v>17258.876</v>
      </c>
      <c r="I148" s="16">
        <v>15256.100127153324</v>
      </c>
      <c r="J148" s="16">
        <v>14187.104033116462</v>
      </c>
      <c r="K148" s="16">
        <v>14686.146554522236</v>
      </c>
      <c r="L148" s="16">
        <v>14041.324</v>
      </c>
      <c r="M148" s="16">
        <v>14813.9</v>
      </c>
      <c r="N148" s="16">
        <v>15211</v>
      </c>
      <c r="O148" s="16">
        <v>15495.4</v>
      </c>
      <c r="P148" s="16">
        <v>16689.1</v>
      </c>
      <c r="Q148" s="16">
        <v>17351.9</v>
      </c>
      <c r="R148" s="16">
        <v>19224.92798858</v>
      </c>
      <c r="T148"/>
      <c r="U148"/>
      <c r="V148"/>
      <c r="W148"/>
      <c r="X148"/>
      <c r="Y148"/>
      <c r="Z148"/>
    </row>
    <row r="149" spans="5:26" s="112" customFormat="1" ht="11.25" customHeight="1">
      <c r="E149" s="17"/>
      <c r="F149" s="17" t="s">
        <v>36</v>
      </c>
      <c r="G149" s="16"/>
      <c r="H149" s="16">
        <v>1014.6944</v>
      </c>
      <c r="I149" s="16">
        <v>1035.872539</v>
      </c>
      <c r="J149" s="16">
        <v>759.1759091499999</v>
      </c>
      <c r="K149" s="16">
        <v>424.15027739000004</v>
      </c>
      <c r="L149" s="16">
        <v>358.653317</v>
      </c>
      <c r="M149" s="16">
        <v>537.2</v>
      </c>
      <c r="N149" s="16">
        <v>640.2</v>
      </c>
      <c r="O149" s="16">
        <v>520.59746138</v>
      </c>
      <c r="P149" s="16">
        <v>274.2999999999993</v>
      </c>
      <c r="Q149" s="16">
        <v>218.2</v>
      </c>
      <c r="R149" s="16">
        <v>204.01657456000248</v>
      </c>
      <c r="T149"/>
      <c r="U149"/>
      <c r="V149"/>
      <c r="W149"/>
      <c r="X149"/>
      <c r="Y149"/>
      <c r="Z149"/>
    </row>
    <row r="150" spans="5:26" s="112" customFormat="1" ht="11.25" customHeight="1">
      <c r="E150" s="17" t="s">
        <v>59</v>
      </c>
      <c r="F150" s="17"/>
      <c r="G150" s="16"/>
      <c r="H150" s="16">
        <v>-165.5</v>
      </c>
      <c r="I150" s="16">
        <v>-91.6</v>
      </c>
      <c r="J150" s="16">
        <v>-26.2</v>
      </c>
      <c r="K150" s="16">
        <v>-62.1</v>
      </c>
      <c r="L150" s="16">
        <v>-14.9</v>
      </c>
      <c r="M150" s="16">
        <v>-12.7</v>
      </c>
      <c r="N150" s="16">
        <v>52.1</v>
      </c>
      <c r="O150" s="16">
        <v>48.5</v>
      </c>
      <c r="P150" s="16">
        <v>43.216914700000004</v>
      </c>
      <c r="Q150" s="16">
        <v>56.6779147</v>
      </c>
      <c r="R150" s="16">
        <v>49.8589147</v>
      </c>
      <c r="T150"/>
      <c r="U150"/>
      <c r="V150"/>
      <c r="W150"/>
      <c r="X150"/>
      <c r="Y150"/>
      <c r="Z150"/>
    </row>
    <row r="151" spans="4:26" s="112" customFormat="1" ht="11.25" customHeight="1">
      <c r="D151" s="17"/>
      <c r="F151" s="112" t="s">
        <v>9</v>
      </c>
      <c r="G151" s="16"/>
      <c r="H151" s="16">
        <v>-3.1</v>
      </c>
      <c r="I151" s="16">
        <v>-2.7</v>
      </c>
      <c r="J151" s="16">
        <v>-2.4</v>
      </c>
      <c r="K151" s="16">
        <v>-2</v>
      </c>
      <c r="L151" s="16">
        <v>-1.7</v>
      </c>
      <c r="M151" s="16">
        <v>-1.4</v>
      </c>
      <c r="N151" s="16">
        <v>-1.1</v>
      </c>
      <c r="O151" s="16">
        <v>-0.8</v>
      </c>
      <c r="P151" s="16">
        <v>-0.48308529999999983</v>
      </c>
      <c r="Q151" s="16">
        <v>-0.32208529999999985</v>
      </c>
      <c r="R151" s="16">
        <v>-0.041085299999999825</v>
      </c>
      <c r="T151"/>
      <c r="U151"/>
      <c r="V151"/>
      <c r="W151"/>
      <c r="X151"/>
      <c r="Y151"/>
      <c r="Z151"/>
    </row>
    <row r="152" spans="4:26" s="112" customFormat="1" ht="11.25" customHeight="1">
      <c r="D152" s="17"/>
      <c r="F152" s="112" t="s">
        <v>378</v>
      </c>
      <c r="G152" s="16"/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T152"/>
      <c r="U152"/>
      <c r="V152"/>
      <c r="W152"/>
      <c r="X152"/>
      <c r="Y152"/>
      <c r="Z152"/>
    </row>
    <row r="153" spans="4:26" s="112" customFormat="1" ht="11.25" customHeight="1">
      <c r="D153" s="17"/>
      <c r="F153" s="112" t="s">
        <v>379</v>
      </c>
      <c r="G153" s="16"/>
      <c r="H153" s="16">
        <v>-3.1</v>
      </c>
      <c r="I153" s="16">
        <v>-2.7</v>
      </c>
      <c r="J153" s="16">
        <v>-2.4</v>
      </c>
      <c r="K153" s="16">
        <v>-2</v>
      </c>
      <c r="L153" s="16">
        <v>-1.7</v>
      </c>
      <c r="M153" s="16">
        <v>-1.4</v>
      </c>
      <c r="N153" s="16">
        <v>-1.1</v>
      </c>
      <c r="O153" s="16">
        <v>-0.8</v>
      </c>
      <c r="P153" s="16">
        <v>-0.48308529999999983</v>
      </c>
      <c r="Q153" s="16">
        <v>-0.32208529999999985</v>
      </c>
      <c r="R153" s="16">
        <v>-0.041085299999999825</v>
      </c>
      <c r="T153"/>
      <c r="U153"/>
      <c r="V153"/>
      <c r="W153"/>
      <c r="X153"/>
      <c r="Y153"/>
      <c r="Z153"/>
    </row>
    <row r="154" spans="4:26" s="112" customFormat="1" ht="11.25" customHeight="1">
      <c r="D154" s="17"/>
      <c r="F154" s="112" t="s">
        <v>54</v>
      </c>
      <c r="G154" s="16"/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T154"/>
      <c r="U154"/>
      <c r="V154"/>
      <c r="W154"/>
      <c r="X154"/>
      <c r="Y154"/>
      <c r="Z154"/>
    </row>
    <row r="155" spans="4:26" s="112" customFormat="1" ht="11.25" customHeight="1">
      <c r="D155" s="17"/>
      <c r="F155" s="112" t="s">
        <v>380</v>
      </c>
      <c r="G155" s="16"/>
      <c r="H155" s="16">
        <v>-162.4</v>
      </c>
      <c r="I155" s="16">
        <v>-88.9</v>
      </c>
      <c r="J155" s="16">
        <v>-23.8</v>
      </c>
      <c r="K155" s="16">
        <v>-60.1</v>
      </c>
      <c r="L155" s="16">
        <v>-13.2</v>
      </c>
      <c r="M155" s="16">
        <v>-11.3</v>
      </c>
      <c r="N155" s="16">
        <v>53.2</v>
      </c>
      <c r="O155" s="16">
        <v>49.3</v>
      </c>
      <c r="P155" s="16">
        <v>43.7</v>
      </c>
      <c r="Q155" s="16">
        <v>57</v>
      </c>
      <c r="R155" s="16">
        <v>49.9</v>
      </c>
      <c r="T155"/>
      <c r="U155"/>
      <c r="V155"/>
      <c r="W155"/>
      <c r="X155"/>
      <c r="Y155"/>
      <c r="Z155"/>
    </row>
    <row r="156" spans="4:26" s="112" customFormat="1" ht="11.25" customHeight="1">
      <c r="D156" s="17"/>
      <c r="F156" s="112" t="s">
        <v>378</v>
      </c>
      <c r="G156" s="16"/>
      <c r="H156" s="16">
        <v>-162.4</v>
      </c>
      <c r="I156" s="16">
        <v>-88.9</v>
      </c>
      <c r="J156" s="16">
        <v>-23.8</v>
      </c>
      <c r="K156" s="16">
        <v>-60.1</v>
      </c>
      <c r="L156" s="16">
        <v>-13.2</v>
      </c>
      <c r="M156" s="16">
        <v>-11.3</v>
      </c>
      <c r="N156" s="16">
        <v>-9.1</v>
      </c>
      <c r="O156" s="16">
        <v>-15.8</v>
      </c>
      <c r="P156" s="16">
        <v>-16.4</v>
      </c>
      <c r="Q156" s="16">
        <v>-5.2</v>
      </c>
      <c r="R156" s="16">
        <v>-13.5</v>
      </c>
      <c r="T156"/>
      <c r="U156"/>
      <c r="V156"/>
      <c r="W156"/>
      <c r="X156"/>
      <c r="Y156"/>
      <c r="Z156"/>
    </row>
    <row r="157" spans="4:26" s="112" customFormat="1" ht="11.25" customHeight="1">
      <c r="D157" s="17"/>
      <c r="F157" s="112" t="s">
        <v>379</v>
      </c>
      <c r="G157" s="16"/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62.3</v>
      </c>
      <c r="O157" s="16">
        <v>65.1</v>
      </c>
      <c r="P157" s="16">
        <v>60.1</v>
      </c>
      <c r="Q157" s="16">
        <v>62.2</v>
      </c>
      <c r="R157" s="16">
        <v>63.4</v>
      </c>
      <c r="T157"/>
      <c r="U157"/>
      <c r="V157"/>
      <c r="W157"/>
      <c r="X157"/>
      <c r="Y157"/>
      <c r="Z157"/>
    </row>
    <row r="158" spans="2:26" s="114" customFormat="1" ht="11.25" customHeight="1">
      <c r="B158" s="113" t="s">
        <v>109</v>
      </c>
      <c r="C158" s="113" t="s">
        <v>164</v>
      </c>
      <c r="D158" s="87"/>
      <c r="G158" s="113"/>
      <c r="H158" s="113">
        <v>-4586.9</v>
      </c>
      <c r="I158" s="113">
        <v>-4912.7</v>
      </c>
      <c r="J158" s="113">
        <v>-5190.575</v>
      </c>
      <c r="K158" s="113">
        <v>-5279.535</v>
      </c>
      <c r="L158" s="113">
        <v>-5650.3085</v>
      </c>
      <c r="M158" s="113">
        <v>-6902.191157026062</v>
      </c>
      <c r="N158" s="113">
        <v>-9102.046258412774</v>
      </c>
      <c r="O158" s="113">
        <v>-9091.3262</v>
      </c>
      <c r="P158" s="113">
        <v>-8467.871975754284</v>
      </c>
      <c r="Q158" s="113">
        <v>-4515.972133386991</v>
      </c>
      <c r="R158" s="113">
        <v>-564.5700037537531</v>
      </c>
      <c r="T158" s="42"/>
      <c r="U158" s="42"/>
      <c r="V158" s="42"/>
      <c r="W158" s="42"/>
      <c r="X158" s="42"/>
      <c r="Y158" s="42"/>
      <c r="Z158" s="42"/>
    </row>
    <row r="159" spans="2:26" s="112" customFormat="1" ht="11.25" customHeight="1">
      <c r="B159" s="17"/>
      <c r="C159" s="17"/>
      <c r="D159" s="16" t="s">
        <v>266</v>
      </c>
      <c r="E159" s="16" t="s">
        <v>318</v>
      </c>
      <c r="F159" s="16"/>
      <c r="G159" s="16"/>
      <c r="H159" s="16">
        <v>-2284</v>
      </c>
      <c r="I159" s="16">
        <v>-2183</v>
      </c>
      <c r="J159" s="16">
        <v>-2557.615</v>
      </c>
      <c r="K159" s="16">
        <v>-2400.685</v>
      </c>
      <c r="L159" s="16">
        <v>-2908.5785</v>
      </c>
      <c r="M159" s="16">
        <v>-3741.879025947638</v>
      </c>
      <c r="N159" s="16">
        <v>-4911.680885462733</v>
      </c>
      <c r="O159" s="16">
        <v>-4953.5</v>
      </c>
      <c r="P159" s="16">
        <v>-4264.702303191476</v>
      </c>
      <c r="Q159" s="16">
        <v>-744.7368501591017</v>
      </c>
      <c r="R159" s="16">
        <v>3430.7055954651614</v>
      </c>
      <c r="T159"/>
      <c r="U159"/>
      <c r="V159"/>
      <c r="W159"/>
      <c r="X159"/>
      <c r="Y159"/>
      <c r="Z159"/>
    </row>
    <row r="160" spans="3:26" s="112" customFormat="1" ht="11.25" customHeight="1">
      <c r="C160" s="17"/>
      <c r="D160" s="17"/>
      <c r="E160" s="112" t="s">
        <v>90</v>
      </c>
      <c r="G160" s="16"/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T160"/>
      <c r="U160"/>
      <c r="V160"/>
      <c r="W160"/>
      <c r="X160"/>
      <c r="Y160"/>
      <c r="Z160"/>
    </row>
    <row r="161" spans="4:26" s="112" customFormat="1" ht="11.25" customHeight="1">
      <c r="D161" s="17"/>
      <c r="E161" s="112" t="s">
        <v>58</v>
      </c>
      <c r="G161" s="16"/>
      <c r="H161" s="16">
        <v>0</v>
      </c>
      <c r="I161" s="16">
        <v>0</v>
      </c>
      <c r="J161" s="16">
        <v>-463.615</v>
      </c>
      <c r="K161" s="16">
        <v>-480.685</v>
      </c>
      <c r="L161" s="16">
        <v>-1166.5785</v>
      </c>
      <c r="M161" s="16">
        <v>-2274.879025947638</v>
      </c>
      <c r="N161" s="16">
        <v>-3519.980885462733</v>
      </c>
      <c r="O161" s="16">
        <v>-3666.5</v>
      </c>
      <c r="P161" s="16">
        <v>-3205.667838384935</v>
      </c>
      <c r="Q161" s="16">
        <v>-287.25110102702956</v>
      </c>
      <c r="R161" s="16">
        <v>3960.4449344963996</v>
      </c>
      <c r="T161"/>
      <c r="U161"/>
      <c r="V161"/>
      <c r="W161"/>
      <c r="X161"/>
      <c r="Y161"/>
      <c r="Z161"/>
    </row>
    <row r="162" spans="4:26" s="112" customFormat="1" ht="11.25" customHeight="1">
      <c r="D162" s="17"/>
      <c r="F162" s="112" t="s">
        <v>178</v>
      </c>
      <c r="G162" s="16"/>
      <c r="H162" s="16">
        <v>0</v>
      </c>
      <c r="I162" s="16">
        <v>0</v>
      </c>
      <c r="J162" s="16">
        <v>-463.615</v>
      </c>
      <c r="K162" s="16">
        <v>-480.685</v>
      </c>
      <c r="L162" s="16">
        <v>-1166.5785</v>
      </c>
      <c r="M162" s="16">
        <v>-2274.879025947638</v>
      </c>
      <c r="N162" s="16">
        <v>-3519.980885462733</v>
      </c>
      <c r="O162" s="16">
        <v>-3666.5</v>
      </c>
      <c r="P162" s="16">
        <v>-3205.667838384935</v>
      </c>
      <c r="Q162" s="16">
        <v>-287.25110102702956</v>
      </c>
      <c r="R162" s="16">
        <v>3960.4449344963996</v>
      </c>
      <c r="T162"/>
      <c r="U162"/>
      <c r="V162"/>
      <c r="W162"/>
      <c r="X162"/>
      <c r="Y162"/>
      <c r="Z162"/>
    </row>
    <row r="163" spans="4:26" s="112" customFormat="1" ht="11.25" customHeight="1">
      <c r="D163" s="17"/>
      <c r="E163" s="112" t="s">
        <v>316</v>
      </c>
      <c r="G163" s="16"/>
      <c r="H163" s="16"/>
      <c r="I163" s="16"/>
      <c r="J163" s="16"/>
      <c r="K163" s="16"/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T163"/>
      <c r="U163"/>
      <c r="V163"/>
      <c r="W163"/>
      <c r="X163"/>
      <c r="Y163"/>
      <c r="Z163"/>
    </row>
    <row r="164" spans="4:26" s="112" customFormat="1" ht="11.25" customHeight="1">
      <c r="D164" s="17"/>
      <c r="E164" s="112" t="s">
        <v>59</v>
      </c>
      <c r="G164" s="16"/>
      <c r="H164" s="16">
        <v>-2284</v>
      </c>
      <c r="I164" s="16">
        <v>-2183</v>
      </c>
      <c r="J164" s="16">
        <v>-2094</v>
      </c>
      <c r="K164" s="16">
        <v>-1920</v>
      </c>
      <c r="L164" s="16">
        <v>-1742</v>
      </c>
      <c r="M164" s="16">
        <v>-1467</v>
      </c>
      <c r="N164" s="16">
        <v>-1391.7</v>
      </c>
      <c r="O164" s="16">
        <v>-1287</v>
      </c>
      <c r="P164" s="16">
        <v>-1059.034464806541</v>
      </c>
      <c r="Q164" s="16">
        <v>-457.4857491320721</v>
      </c>
      <c r="R164" s="16">
        <v>-529.739339031238</v>
      </c>
      <c r="T164"/>
      <c r="U164"/>
      <c r="V164"/>
      <c r="W164"/>
      <c r="X164"/>
      <c r="Y164"/>
      <c r="Z164"/>
    </row>
    <row r="165" spans="4:26" s="112" customFormat="1" ht="11.25" customHeight="1">
      <c r="D165" s="17"/>
      <c r="F165" s="112" t="s">
        <v>9</v>
      </c>
      <c r="G165" s="16"/>
      <c r="H165" s="16">
        <v>-2284</v>
      </c>
      <c r="I165" s="16">
        <v>-2183</v>
      </c>
      <c r="J165" s="16">
        <v>-2094</v>
      </c>
      <c r="K165" s="16">
        <v>-1920</v>
      </c>
      <c r="L165" s="16">
        <v>-1742</v>
      </c>
      <c r="M165" s="16">
        <v>-1467</v>
      </c>
      <c r="N165" s="16">
        <v>-1391.7</v>
      </c>
      <c r="O165" s="16">
        <v>-1287</v>
      </c>
      <c r="P165" s="16">
        <v>-1059.034464806541</v>
      </c>
      <c r="Q165" s="16">
        <v>-1081.342844425786</v>
      </c>
      <c r="R165" s="16">
        <v>-1120.666046204969</v>
      </c>
      <c r="T165"/>
      <c r="U165"/>
      <c r="V165"/>
      <c r="W165"/>
      <c r="X165"/>
      <c r="Y165"/>
      <c r="Z165"/>
    </row>
    <row r="166" spans="4:26" s="112" customFormat="1" ht="11.25" customHeight="1">
      <c r="D166" s="17"/>
      <c r="F166" s="112" t="s">
        <v>378</v>
      </c>
      <c r="G166" s="16"/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T166"/>
      <c r="U166"/>
      <c r="V166"/>
      <c r="W166"/>
      <c r="X166"/>
      <c r="Y166"/>
      <c r="Z166"/>
    </row>
    <row r="167" spans="4:26" s="112" customFormat="1" ht="11.25" customHeight="1">
      <c r="D167" s="17"/>
      <c r="F167" s="112" t="s">
        <v>379</v>
      </c>
      <c r="G167" s="16"/>
      <c r="H167" s="16">
        <v>-2284</v>
      </c>
      <c r="I167" s="16">
        <v>-2183</v>
      </c>
      <c r="J167" s="16">
        <v>-2094</v>
      </c>
      <c r="K167" s="16">
        <v>-1920</v>
      </c>
      <c r="L167" s="16">
        <v>-1742</v>
      </c>
      <c r="M167" s="16">
        <v>-1467</v>
      </c>
      <c r="N167" s="16">
        <v>-1391.7</v>
      </c>
      <c r="O167" s="16">
        <v>-1287</v>
      </c>
      <c r="P167" s="16">
        <v>-1059.034464806541</v>
      </c>
      <c r="Q167" s="16">
        <v>-1081.342844425786</v>
      </c>
      <c r="R167" s="16">
        <v>-1120.666046204969</v>
      </c>
      <c r="T167"/>
      <c r="U167"/>
      <c r="V167"/>
      <c r="W167"/>
      <c r="X167"/>
      <c r="Y167"/>
      <c r="Z167"/>
    </row>
    <row r="168" spans="4:26" s="112" customFormat="1" ht="11.25" customHeight="1">
      <c r="D168" s="17" t="s">
        <v>272</v>
      </c>
      <c r="E168" s="17" t="s">
        <v>306</v>
      </c>
      <c r="G168" s="16"/>
      <c r="H168" s="16">
        <v>-2302.9</v>
      </c>
      <c r="I168" s="16">
        <v>-2729.7</v>
      </c>
      <c r="J168" s="16">
        <v>-2632.96</v>
      </c>
      <c r="K168" s="16">
        <v>-2878.85</v>
      </c>
      <c r="L168" s="16">
        <v>-2741.73</v>
      </c>
      <c r="M168" s="16">
        <v>-3160.3121310784236</v>
      </c>
      <c r="N168" s="16">
        <v>-4190.36537295004</v>
      </c>
      <c r="O168" s="16">
        <v>-4137.8262</v>
      </c>
      <c r="P168" s="16">
        <v>-4203.169672562808</v>
      </c>
      <c r="Q168" s="16">
        <v>-3771.2352832278893</v>
      </c>
      <c r="R168" s="16">
        <v>-3995.2755992189145</v>
      </c>
      <c r="T168"/>
      <c r="U168"/>
      <c r="V168"/>
      <c r="W168"/>
      <c r="X168"/>
      <c r="Y168"/>
      <c r="Z168"/>
    </row>
    <row r="169" spans="3:26" s="112" customFormat="1" ht="11.25" customHeight="1">
      <c r="C169" s="17"/>
      <c r="D169" s="17"/>
      <c r="E169" s="112" t="s">
        <v>90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T169"/>
      <c r="U169"/>
      <c r="V169"/>
      <c r="W169"/>
      <c r="X169"/>
      <c r="Y169"/>
      <c r="Z169"/>
    </row>
    <row r="170" spans="3:26" s="112" customFormat="1" ht="11.25" customHeight="1">
      <c r="C170" s="17"/>
      <c r="D170" s="17"/>
      <c r="E170" s="112" t="s">
        <v>58</v>
      </c>
      <c r="G170" s="16"/>
      <c r="H170" s="16">
        <v>0</v>
      </c>
      <c r="I170" s="16">
        <v>0</v>
      </c>
      <c r="J170" s="16">
        <v>-257.16</v>
      </c>
      <c r="K170" s="16">
        <v>-286.65</v>
      </c>
      <c r="L170" s="16">
        <v>-238.93</v>
      </c>
      <c r="M170" s="16">
        <v>-1086.712131078424</v>
      </c>
      <c r="N170" s="16">
        <v>-1657.4653729500399</v>
      </c>
      <c r="O170" s="16">
        <v>-2302.6262</v>
      </c>
      <c r="P170" s="16">
        <v>-2735.76565745346</v>
      </c>
      <c r="Q170" s="16">
        <v>-2642.7</v>
      </c>
      <c r="R170" s="16">
        <v>-3194.4594500000003</v>
      </c>
      <c r="T170"/>
      <c r="U170"/>
      <c r="V170"/>
      <c r="W170"/>
      <c r="X170"/>
      <c r="Y170"/>
      <c r="Z170"/>
    </row>
    <row r="171" spans="4:26" s="112" customFormat="1" ht="11.25" customHeight="1">
      <c r="D171" s="17"/>
      <c r="F171" s="112" t="s">
        <v>178</v>
      </c>
      <c r="G171" s="16"/>
      <c r="H171" s="16">
        <v>0</v>
      </c>
      <c r="I171" s="16">
        <v>0</v>
      </c>
      <c r="J171" s="16">
        <v>-257.16</v>
      </c>
      <c r="K171" s="16">
        <v>-286.65</v>
      </c>
      <c r="L171" s="16">
        <v>-238.93</v>
      </c>
      <c r="M171" s="16">
        <v>-1086.712131078424</v>
      </c>
      <c r="N171" s="16">
        <v>-1657.4653729500399</v>
      </c>
      <c r="O171" s="16">
        <v>-2302.6262</v>
      </c>
      <c r="P171" s="16">
        <v>-2735.76565745346</v>
      </c>
      <c r="Q171" s="16">
        <v>-2642.7</v>
      </c>
      <c r="R171" s="16">
        <v>-3194.4594500000003</v>
      </c>
      <c r="T171"/>
      <c r="U171"/>
      <c r="V171"/>
      <c r="W171"/>
      <c r="X171"/>
      <c r="Y171"/>
      <c r="Z171"/>
    </row>
    <row r="172" spans="4:26" s="112" customFormat="1" ht="11.25" customHeight="1">
      <c r="D172" s="17"/>
      <c r="E172" s="112" t="s">
        <v>316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T172"/>
      <c r="U172"/>
      <c r="V172"/>
      <c r="W172"/>
      <c r="X172"/>
      <c r="Y172"/>
      <c r="Z172"/>
    </row>
    <row r="173" spans="4:26" s="112" customFormat="1" ht="11.25" customHeight="1">
      <c r="D173" s="17"/>
      <c r="E173" s="112" t="s">
        <v>59</v>
      </c>
      <c r="G173" s="16"/>
      <c r="H173" s="16">
        <v>-2302.9</v>
      </c>
      <c r="I173" s="16">
        <v>-2729.7</v>
      </c>
      <c r="J173" s="16">
        <v>-2375.8</v>
      </c>
      <c r="K173" s="16">
        <v>-2592.2</v>
      </c>
      <c r="L173" s="16">
        <v>-2502.8</v>
      </c>
      <c r="M173" s="16">
        <v>-2073.6</v>
      </c>
      <c r="N173" s="16">
        <v>-2532.9</v>
      </c>
      <c r="O173" s="16">
        <v>-1835.2</v>
      </c>
      <c r="P173" s="16">
        <v>-1467.4040151093477</v>
      </c>
      <c r="Q173" s="16">
        <v>-1128.5352832278895</v>
      </c>
      <c r="R173" s="16">
        <v>-800.8161492189142</v>
      </c>
      <c r="T173"/>
      <c r="U173"/>
      <c r="V173"/>
      <c r="W173"/>
      <c r="X173"/>
      <c r="Y173"/>
      <c r="Z173"/>
    </row>
    <row r="174" spans="4:26" s="112" customFormat="1" ht="11.25" customHeight="1">
      <c r="D174" s="17"/>
      <c r="F174" s="112" t="s">
        <v>8</v>
      </c>
      <c r="G174" s="16"/>
      <c r="H174" s="16">
        <v>-278.9</v>
      </c>
      <c r="I174" s="16">
        <v>-150</v>
      </c>
      <c r="J174" s="16">
        <v>-388.7</v>
      </c>
      <c r="K174" s="16">
        <v>-345.7</v>
      </c>
      <c r="L174" s="16">
        <v>-335.3</v>
      </c>
      <c r="M174" s="16">
        <v>-419</v>
      </c>
      <c r="N174" s="16">
        <v>-253.1</v>
      </c>
      <c r="O174" s="16">
        <v>-53</v>
      </c>
      <c r="P174" s="16">
        <v>203.3</v>
      </c>
      <c r="Q174" s="16">
        <v>386.2539999999999</v>
      </c>
      <c r="R174" s="16">
        <v>277.1</v>
      </c>
      <c r="T174"/>
      <c r="U174"/>
      <c r="V174"/>
      <c r="W174"/>
      <c r="X174"/>
      <c r="Y174"/>
      <c r="Z174"/>
    </row>
    <row r="175" spans="4:26" s="112" customFormat="1" ht="11.25" customHeight="1">
      <c r="D175" s="17"/>
      <c r="F175" s="112" t="s">
        <v>378</v>
      </c>
      <c r="G175" s="16"/>
      <c r="H175" s="16">
        <v>-240.3</v>
      </c>
      <c r="I175" s="16">
        <v>-99.3</v>
      </c>
      <c r="J175" s="16">
        <v>-327.8</v>
      </c>
      <c r="K175" s="16">
        <v>-294.3</v>
      </c>
      <c r="L175" s="16">
        <v>-293.2</v>
      </c>
      <c r="M175" s="16">
        <v>-375.1</v>
      </c>
      <c r="N175" s="16">
        <v>-207.8</v>
      </c>
      <c r="O175" s="16">
        <v>-53</v>
      </c>
      <c r="P175" s="16">
        <v>203.3</v>
      </c>
      <c r="Q175" s="16">
        <v>386.2539999999999</v>
      </c>
      <c r="R175" s="16">
        <v>277.1</v>
      </c>
      <c r="T175"/>
      <c r="U175"/>
      <c r="V175"/>
      <c r="W175"/>
      <c r="X175"/>
      <c r="Y175"/>
      <c r="Z175"/>
    </row>
    <row r="176" spans="4:26" s="112" customFormat="1" ht="11.25" customHeight="1">
      <c r="D176" s="17"/>
      <c r="F176" s="112" t="s">
        <v>379</v>
      </c>
      <c r="G176" s="16"/>
      <c r="H176" s="16">
        <v>-38.6</v>
      </c>
      <c r="I176" s="16">
        <v>-50.7</v>
      </c>
      <c r="J176" s="16">
        <v>-60.9</v>
      </c>
      <c r="K176" s="16">
        <v>-51.4</v>
      </c>
      <c r="L176" s="16">
        <v>-42.1</v>
      </c>
      <c r="M176" s="16">
        <v>-43.9</v>
      </c>
      <c r="N176" s="16">
        <v>-45.3</v>
      </c>
      <c r="O176" s="16">
        <v>-2.886579864025407E-15</v>
      </c>
      <c r="P176" s="16">
        <v>0</v>
      </c>
      <c r="Q176" s="16">
        <v>0</v>
      </c>
      <c r="R176" s="16">
        <v>0</v>
      </c>
      <c r="T176"/>
      <c r="U176"/>
      <c r="V176"/>
      <c r="W176"/>
      <c r="X176"/>
      <c r="Y176"/>
      <c r="Z176"/>
    </row>
    <row r="177" spans="4:26" s="112" customFormat="1" ht="11.25" customHeight="1">
      <c r="D177" s="17"/>
      <c r="F177" s="112" t="s">
        <v>54</v>
      </c>
      <c r="G177" s="16"/>
      <c r="H177" s="16">
        <v>3.8</v>
      </c>
      <c r="I177" s="16">
        <v>155.3</v>
      </c>
      <c r="J177" s="16">
        <v>155.8</v>
      </c>
      <c r="K177" s="16">
        <v>31</v>
      </c>
      <c r="L177" s="16">
        <v>24</v>
      </c>
      <c r="M177" s="16">
        <v>136.9</v>
      </c>
      <c r="N177" s="16">
        <v>1.5</v>
      </c>
      <c r="O177" s="16">
        <v>238</v>
      </c>
      <c r="P177" s="16">
        <v>151.1</v>
      </c>
      <c r="Q177" s="16">
        <v>428.87299999999993</v>
      </c>
      <c r="R177" s="16">
        <v>725.405</v>
      </c>
      <c r="T177"/>
      <c r="U177"/>
      <c r="V177"/>
      <c r="W177"/>
      <c r="X177"/>
      <c r="Y177"/>
      <c r="Z177"/>
    </row>
    <row r="178" spans="4:26" s="112" customFormat="1" ht="11.25" customHeight="1">
      <c r="D178" s="17"/>
      <c r="F178" s="112" t="s">
        <v>9</v>
      </c>
      <c r="G178" s="16"/>
      <c r="H178" s="16">
        <v>-2027.8</v>
      </c>
      <c r="I178" s="16">
        <v>-2735</v>
      </c>
      <c r="J178" s="16">
        <v>-2142.9</v>
      </c>
      <c r="K178" s="16">
        <v>-2277.5</v>
      </c>
      <c r="L178" s="16">
        <v>-2191.5</v>
      </c>
      <c r="M178" s="16">
        <v>-1791.5</v>
      </c>
      <c r="N178" s="16">
        <v>-2281.3</v>
      </c>
      <c r="O178" s="16">
        <v>-2020.2</v>
      </c>
      <c r="P178" s="16">
        <v>-1821.8040151093478</v>
      </c>
      <c r="Q178" s="16">
        <v>-1943.6622832278892</v>
      </c>
      <c r="R178" s="16">
        <v>-1803.3211492189141</v>
      </c>
      <c r="T178"/>
      <c r="U178"/>
      <c r="V178"/>
      <c r="W178"/>
      <c r="X178"/>
      <c r="Y178"/>
      <c r="Z178"/>
    </row>
    <row r="179" spans="4:26" s="112" customFormat="1" ht="11.25" customHeight="1">
      <c r="D179" s="17"/>
      <c r="F179" s="112" t="s">
        <v>378</v>
      </c>
      <c r="G179" s="115"/>
      <c r="H179" s="16">
        <v>-563.8</v>
      </c>
      <c r="I179" s="16">
        <v>-591</v>
      </c>
      <c r="J179" s="16">
        <v>-258.9</v>
      </c>
      <c r="K179" s="16">
        <v>-377.5</v>
      </c>
      <c r="L179" s="16">
        <v>-244.5</v>
      </c>
      <c r="M179" s="16">
        <v>-265.1</v>
      </c>
      <c r="N179" s="16">
        <v>-571.3</v>
      </c>
      <c r="O179" s="16">
        <v>-61.5</v>
      </c>
      <c r="P179" s="16">
        <v>0</v>
      </c>
      <c r="Q179" s="16">
        <v>0</v>
      </c>
      <c r="R179" s="16">
        <v>0</v>
      </c>
      <c r="T179"/>
      <c r="U179"/>
      <c r="V179"/>
      <c r="W179"/>
      <c r="X179"/>
      <c r="Y179"/>
      <c r="Z179"/>
    </row>
    <row r="180" spans="4:26" s="112" customFormat="1" ht="11.25" customHeight="1">
      <c r="D180" s="17"/>
      <c r="F180" s="112" t="s">
        <v>379</v>
      </c>
      <c r="G180" s="115"/>
      <c r="H180" s="16">
        <v>-1464</v>
      </c>
      <c r="I180" s="16">
        <v>-2144</v>
      </c>
      <c r="J180" s="16">
        <v>-1884</v>
      </c>
      <c r="K180" s="16">
        <v>-1900</v>
      </c>
      <c r="L180" s="16">
        <v>-1947</v>
      </c>
      <c r="M180" s="16">
        <v>-1526.4</v>
      </c>
      <c r="N180" s="16">
        <v>-1710</v>
      </c>
      <c r="O180" s="16">
        <v>-1958.7</v>
      </c>
      <c r="P180" s="16">
        <v>-1821.8040151093478</v>
      </c>
      <c r="Q180" s="16">
        <v>-1943.6622832278892</v>
      </c>
      <c r="R180" s="16">
        <v>-1803.3211492189141</v>
      </c>
      <c r="T180"/>
      <c r="U180"/>
      <c r="V180"/>
      <c r="W180"/>
      <c r="X180"/>
      <c r="Y180"/>
      <c r="Z180"/>
    </row>
    <row r="181" spans="2:26" s="114" customFormat="1" ht="11.25" customHeight="1">
      <c r="B181" s="113" t="s">
        <v>441</v>
      </c>
      <c r="C181" s="113" t="s">
        <v>81</v>
      </c>
      <c r="D181" s="87"/>
      <c r="G181" s="113"/>
      <c r="H181" s="113">
        <v>-1767.6</v>
      </c>
      <c r="I181" s="113">
        <v>-1188.74</v>
      </c>
      <c r="J181" s="113">
        <v>2234.73</v>
      </c>
      <c r="K181" s="113">
        <v>2188.06</v>
      </c>
      <c r="L181" s="113">
        <v>-199.44</v>
      </c>
      <c r="M181" s="113">
        <v>-2449.1719280883212</v>
      </c>
      <c r="N181" s="113">
        <v>-4463.505177654959</v>
      </c>
      <c r="O181" s="113">
        <v>-5182.331021978243</v>
      </c>
      <c r="P181" s="113">
        <v>-6016.426934543275</v>
      </c>
      <c r="Q181" s="113">
        <v>-5130.038967495637</v>
      </c>
      <c r="R181" s="113">
        <v>-5389.993564266638</v>
      </c>
      <c r="T181" s="42"/>
      <c r="U181" s="42"/>
      <c r="V181" s="42"/>
      <c r="W181" s="42"/>
      <c r="X181" s="42"/>
      <c r="Y181" s="42"/>
      <c r="Z181" s="42"/>
    </row>
    <row r="182" spans="2:26" s="114" customFormat="1" ht="11.25" customHeight="1">
      <c r="B182" s="113"/>
      <c r="C182" s="113"/>
      <c r="D182" s="87"/>
      <c r="E182" s="97" t="s">
        <v>90</v>
      </c>
      <c r="G182" s="113"/>
      <c r="H182" s="113"/>
      <c r="I182" s="113"/>
      <c r="J182" s="113"/>
      <c r="K182" s="113"/>
      <c r="L182" s="113"/>
      <c r="M182" s="113"/>
      <c r="N182" s="113"/>
      <c r="O182" s="113"/>
      <c r="P182" s="113">
        <v>0</v>
      </c>
      <c r="Q182" s="16">
        <v>34.221853</v>
      </c>
      <c r="R182" s="16">
        <v>72.99105018</v>
      </c>
      <c r="T182"/>
      <c r="U182"/>
      <c r="V182"/>
      <c r="W182"/>
      <c r="X182"/>
      <c r="Y182"/>
      <c r="Z182"/>
    </row>
    <row r="183" spans="2:26" s="112" customFormat="1" ht="11.25" customHeight="1">
      <c r="B183" s="17"/>
      <c r="C183" s="17"/>
      <c r="D183" s="17"/>
      <c r="E183" s="112" t="s">
        <v>58</v>
      </c>
      <c r="G183" s="16"/>
      <c r="H183" s="16">
        <v>-716.1</v>
      </c>
      <c r="I183" s="16">
        <v>-288.44</v>
      </c>
      <c r="J183" s="16">
        <v>931.33</v>
      </c>
      <c r="K183" s="16">
        <v>859.86</v>
      </c>
      <c r="L183" s="16">
        <v>-744.14</v>
      </c>
      <c r="M183" s="16">
        <v>-1035.471221288321</v>
      </c>
      <c r="N183" s="16">
        <v>-1258.1875675049587</v>
      </c>
      <c r="O183" s="16">
        <v>-2109.826016589527</v>
      </c>
      <c r="P183" s="16">
        <v>-2202.0178241506474</v>
      </c>
      <c r="Q183" s="16">
        <v>-2465.0096438237333</v>
      </c>
      <c r="R183" s="16">
        <v>-2406.4878938970305</v>
      </c>
      <c r="T183"/>
      <c r="U183"/>
      <c r="V183"/>
      <c r="W183"/>
      <c r="X183"/>
      <c r="Y183"/>
      <c r="Z183"/>
    </row>
    <row r="184" spans="2:26" s="112" customFormat="1" ht="11.25" customHeight="1">
      <c r="B184" s="17"/>
      <c r="C184" s="17"/>
      <c r="D184" s="17"/>
      <c r="F184" s="112" t="s">
        <v>177</v>
      </c>
      <c r="G184" s="16"/>
      <c r="H184" s="16">
        <v>-456</v>
      </c>
      <c r="I184" s="16">
        <v>-422</v>
      </c>
      <c r="J184" s="16">
        <v>-627</v>
      </c>
      <c r="K184" s="16">
        <v>-537</v>
      </c>
      <c r="L184" s="16">
        <v>-605</v>
      </c>
      <c r="M184" s="16">
        <v>-547.9641251861236</v>
      </c>
      <c r="N184" s="16">
        <v>-815.3344540249242</v>
      </c>
      <c r="O184" s="16">
        <v>-1054.5810165895273</v>
      </c>
      <c r="P184" s="16">
        <v>-1402.2682567380375</v>
      </c>
      <c r="Q184" s="16">
        <v>-1272.3507248237336</v>
      </c>
      <c r="R184" s="16">
        <v>-1292.5912588970302</v>
      </c>
      <c r="T184"/>
      <c r="U184"/>
      <c r="V184"/>
      <c r="W184"/>
      <c r="X184"/>
      <c r="Y184"/>
      <c r="Z184"/>
    </row>
    <row r="185" spans="4:26" s="112" customFormat="1" ht="11.25" customHeight="1">
      <c r="D185" s="17"/>
      <c r="F185" s="112" t="s">
        <v>178</v>
      </c>
      <c r="G185" s="16"/>
      <c r="H185" s="16">
        <v>-260.1</v>
      </c>
      <c r="I185" s="16">
        <v>133.56</v>
      </c>
      <c r="J185" s="16">
        <v>1558.33</v>
      </c>
      <c r="K185" s="16">
        <v>1396.86</v>
      </c>
      <c r="L185" s="16">
        <v>-139.14</v>
      </c>
      <c r="M185" s="16">
        <v>-487.5070961021973</v>
      </c>
      <c r="N185" s="16">
        <v>-442.85311348003455</v>
      </c>
      <c r="O185" s="16">
        <v>-1055.245</v>
      </c>
      <c r="P185" s="16">
        <v>-799.7495674126098</v>
      </c>
      <c r="Q185" s="16">
        <v>-1192.658919</v>
      </c>
      <c r="R185" s="16">
        <v>-1113.896635</v>
      </c>
      <c r="T185"/>
      <c r="U185"/>
      <c r="V185"/>
      <c r="W185"/>
      <c r="X185"/>
      <c r="Y185"/>
      <c r="Z185"/>
    </row>
    <row r="186" spans="4:26" s="112" customFormat="1" ht="11.25" customHeight="1">
      <c r="D186" s="17"/>
      <c r="E186" s="112" t="s">
        <v>316</v>
      </c>
      <c r="G186" s="16"/>
      <c r="H186" s="16"/>
      <c r="I186" s="16"/>
      <c r="J186" s="16"/>
      <c r="K186" s="16"/>
      <c r="L186" s="16">
        <v>130.9</v>
      </c>
      <c r="M186" s="16">
        <v>109.82529319999992</v>
      </c>
      <c r="N186" s="16">
        <v>225.66138984999992</v>
      </c>
      <c r="O186" s="16">
        <v>354.09498568000015</v>
      </c>
      <c r="P186" s="16">
        <v>308.4150168900002</v>
      </c>
      <c r="Q186" s="16">
        <v>-24.90544827999986</v>
      </c>
      <c r="R186" s="16">
        <v>80.13949286428488</v>
      </c>
      <c r="T186"/>
      <c r="U186"/>
      <c r="V186"/>
      <c r="W186"/>
      <c r="X186"/>
      <c r="Y186"/>
      <c r="Z186"/>
    </row>
    <row r="187" spans="4:26" s="112" customFormat="1" ht="11.25" customHeight="1">
      <c r="D187" s="17"/>
      <c r="E187" s="112" t="s">
        <v>59</v>
      </c>
      <c r="G187" s="16"/>
      <c r="H187" s="16">
        <v>-1051.5</v>
      </c>
      <c r="I187" s="16">
        <v>-900.3</v>
      </c>
      <c r="J187" s="16">
        <v>1303.4</v>
      </c>
      <c r="K187" s="16">
        <v>1328.2</v>
      </c>
      <c r="L187" s="16">
        <v>413.8</v>
      </c>
      <c r="M187" s="16">
        <v>-1523.5260000000003</v>
      </c>
      <c r="N187" s="16">
        <v>-3430.9790000000003</v>
      </c>
      <c r="O187" s="16">
        <v>-3426.599991068717</v>
      </c>
      <c r="P187" s="16">
        <v>-4122.824127282628</v>
      </c>
      <c r="Q187" s="16">
        <v>-2674.3457283919033</v>
      </c>
      <c r="R187" s="16">
        <v>-3136.636213413892</v>
      </c>
      <c r="T187"/>
      <c r="U187"/>
      <c r="V187"/>
      <c r="W187"/>
      <c r="X187"/>
      <c r="Y187"/>
      <c r="Z187"/>
    </row>
    <row r="188" spans="4:26" s="112" customFormat="1" ht="11.25" customHeight="1">
      <c r="D188" s="17"/>
      <c r="F188" s="112" t="s">
        <v>9</v>
      </c>
      <c r="G188" s="16"/>
      <c r="H188" s="16">
        <v>-1884.2</v>
      </c>
      <c r="I188" s="16">
        <v>-1897.6</v>
      </c>
      <c r="J188" s="16">
        <v>-957.3</v>
      </c>
      <c r="K188" s="16">
        <v>-196.8</v>
      </c>
      <c r="L188" s="16">
        <v>-738.1</v>
      </c>
      <c r="M188" s="16">
        <v>-2454.8</v>
      </c>
      <c r="N188" s="16">
        <v>-3981.079</v>
      </c>
      <c r="O188" s="16">
        <v>-4238.94</v>
      </c>
      <c r="P188" s="16">
        <v>-5515.921</v>
      </c>
      <c r="Q188" s="16">
        <v>-5895.5134933919035</v>
      </c>
      <c r="R188" s="16">
        <v>-5083.258485413892</v>
      </c>
      <c r="T188"/>
      <c r="U188"/>
      <c r="V188"/>
      <c r="W188"/>
      <c r="X188"/>
      <c r="Y188"/>
      <c r="Z188"/>
    </row>
    <row r="189" spans="4:26" s="112" customFormat="1" ht="11.25" customHeight="1">
      <c r="D189" s="17"/>
      <c r="F189" s="112" t="s">
        <v>378</v>
      </c>
      <c r="G189" s="16"/>
      <c r="H189" s="16">
        <v>-540</v>
      </c>
      <c r="I189" s="16">
        <v>-641.8</v>
      </c>
      <c r="J189" s="16">
        <v>158.8</v>
      </c>
      <c r="K189" s="16">
        <v>328.8</v>
      </c>
      <c r="L189" s="16">
        <v>-181.7</v>
      </c>
      <c r="M189" s="16">
        <v>-732.5</v>
      </c>
      <c r="N189" s="16">
        <v>-1858.429</v>
      </c>
      <c r="O189" s="16">
        <v>-1734.7379999999998</v>
      </c>
      <c r="P189" s="16">
        <v>-639.282</v>
      </c>
      <c r="Q189" s="16">
        <v>29.204926169921464</v>
      </c>
      <c r="R189" s="16">
        <v>-1067.7404400431499</v>
      </c>
      <c r="T189"/>
      <c r="U189"/>
      <c r="V189"/>
      <c r="W189"/>
      <c r="X189"/>
      <c r="Y189"/>
      <c r="Z189"/>
    </row>
    <row r="190" spans="4:26" s="112" customFormat="1" ht="11.25" customHeight="1">
      <c r="D190" s="17"/>
      <c r="F190" s="112" t="s">
        <v>379</v>
      </c>
      <c r="G190" s="16"/>
      <c r="H190" s="16">
        <v>-1344.2</v>
      </c>
      <c r="I190" s="16">
        <v>-1255.8</v>
      </c>
      <c r="J190" s="16">
        <v>-1116.1</v>
      </c>
      <c r="K190" s="16">
        <v>-525.6</v>
      </c>
      <c r="L190" s="16">
        <v>-556.4</v>
      </c>
      <c r="M190" s="16">
        <v>-1722.3</v>
      </c>
      <c r="N190" s="16">
        <v>-2122.65</v>
      </c>
      <c r="O190" s="16">
        <v>-2504.202</v>
      </c>
      <c r="P190" s="16">
        <v>-4876.639</v>
      </c>
      <c r="Q190" s="16">
        <v>-5924.718419561825</v>
      </c>
      <c r="R190" s="16">
        <v>-4015.5180453707426</v>
      </c>
      <c r="T190"/>
      <c r="U190"/>
      <c r="V190"/>
      <c r="W190"/>
      <c r="X190"/>
      <c r="Y190"/>
      <c r="Z190"/>
    </row>
    <row r="191" spans="4:26" s="112" customFormat="1" ht="11.25" customHeight="1">
      <c r="D191" s="17"/>
      <c r="F191" s="112" t="s">
        <v>54</v>
      </c>
      <c r="G191" s="16"/>
      <c r="H191" s="16">
        <v>832.7</v>
      </c>
      <c r="I191" s="16">
        <v>997.3</v>
      </c>
      <c r="J191" s="16">
        <v>2260.7</v>
      </c>
      <c r="K191" s="16">
        <v>1525</v>
      </c>
      <c r="L191" s="16">
        <v>1151.9</v>
      </c>
      <c r="M191" s="16">
        <v>931.274</v>
      </c>
      <c r="N191" s="16">
        <v>550.1</v>
      </c>
      <c r="O191" s="16">
        <v>812.3400089312827</v>
      </c>
      <c r="P191" s="16">
        <v>1393.0968727173722</v>
      </c>
      <c r="Q191" s="16">
        <v>3221.167765</v>
      </c>
      <c r="R191" s="16">
        <v>1946.622272</v>
      </c>
      <c r="T191"/>
      <c r="U191"/>
      <c r="V191"/>
      <c r="W191"/>
      <c r="X191"/>
      <c r="Y191"/>
      <c r="Z191"/>
    </row>
    <row r="192" spans="4:26" s="112" customFormat="1" ht="11.25" customHeight="1">
      <c r="D192" s="17"/>
      <c r="F192" s="112" t="s">
        <v>380</v>
      </c>
      <c r="G192" s="16"/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T192"/>
      <c r="U192"/>
      <c r="V192"/>
      <c r="W192"/>
      <c r="X192"/>
      <c r="Y192"/>
      <c r="Z192"/>
    </row>
    <row r="193" spans="2:26" s="114" customFormat="1" ht="11.25" customHeight="1">
      <c r="B193" s="113" t="s">
        <v>126</v>
      </c>
      <c r="C193" s="113" t="s">
        <v>465</v>
      </c>
      <c r="D193" s="87"/>
      <c r="E193" s="113"/>
      <c r="G193" s="113"/>
      <c r="H193" s="113">
        <v>-46592.021944974054</v>
      </c>
      <c r="I193" s="113">
        <v>-44871.38518244865</v>
      </c>
      <c r="J193" s="113">
        <v>-45502.04512277719</v>
      </c>
      <c r="K193" s="113">
        <v>-47172.108272401834</v>
      </c>
      <c r="L193" s="113">
        <v>-42517.63496960752</v>
      </c>
      <c r="M193" s="113">
        <v>-37054.514038909954</v>
      </c>
      <c r="N193" s="113">
        <v>-39834.08551162213</v>
      </c>
      <c r="O193" s="113">
        <v>-31984.744615459524</v>
      </c>
      <c r="P193" s="113">
        <v>-34546.39544367048</v>
      </c>
      <c r="Q193" s="113">
        <v>-30180.475297969133</v>
      </c>
      <c r="R193" s="113">
        <v>-27102.337428779363</v>
      </c>
      <c r="T193" s="42"/>
      <c r="U193" s="42"/>
      <c r="V193" s="42"/>
      <c r="W193" s="42"/>
      <c r="X193" s="42"/>
      <c r="Y193" s="42"/>
      <c r="Z193" s="42"/>
    </row>
    <row r="194" spans="2:26" s="116" customFormat="1" ht="11.25" customHeight="1">
      <c r="B194" s="16"/>
      <c r="C194" s="16"/>
      <c r="D194" s="17" t="s">
        <v>287</v>
      </c>
      <c r="E194" s="17" t="s">
        <v>307</v>
      </c>
      <c r="F194" s="112"/>
      <c r="G194" s="16"/>
      <c r="H194" s="16">
        <v>548.5</v>
      </c>
      <c r="I194" s="16">
        <v>1968.8</v>
      </c>
      <c r="J194" s="16">
        <v>5157.1</v>
      </c>
      <c r="K194" s="16">
        <v>4569.9</v>
      </c>
      <c r="L194" s="16">
        <v>5195.2</v>
      </c>
      <c r="M194" s="16">
        <v>6308.8</v>
      </c>
      <c r="N194" s="16">
        <v>12764.620598815593</v>
      </c>
      <c r="O194" s="16">
        <v>17697.090059268987</v>
      </c>
      <c r="P194" s="16">
        <v>24972.976471839775</v>
      </c>
      <c r="Q194" s="16">
        <v>26990.66924761588</v>
      </c>
      <c r="R194" s="16">
        <v>33177.06226003078</v>
      </c>
      <c r="T194"/>
      <c r="U194"/>
      <c r="V194"/>
      <c r="W194"/>
      <c r="X194"/>
      <c r="Y194"/>
      <c r="Z194"/>
    </row>
    <row r="195" spans="2:26" s="116" customFormat="1" ht="11.25" customHeight="1">
      <c r="B195" s="17"/>
      <c r="C195" s="17"/>
      <c r="D195" s="17" t="s">
        <v>319</v>
      </c>
      <c r="E195" s="17" t="s">
        <v>466</v>
      </c>
      <c r="F195" s="112"/>
      <c r="G195" s="16"/>
      <c r="H195" s="16">
        <v>340.3</v>
      </c>
      <c r="I195" s="16">
        <v>1724.2</v>
      </c>
      <c r="J195" s="16">
        <v>4562.9</v>
      </c>
      <c r="K195" s="16">
        <v>3817.5</v>
      </c>
      <c r="L195" s="16">
        <v>4538.8</v>
      </c>
      <c r="M195" s="16">
        <v>5683.9</v>
      </c>
      <c r="N195" s="16">
        <v>11877.603976086226</v>
      </c>
      <c r="O195" s="16">
        <v>16331.151803940227</v>
      </c>
      <c r="P195" s="16">
        <v>22603.9911364339</v>
      </c>
      <c r="Q195" s="16">
        <v>23425.609140611803</v>
      </c>
      <c r="R195" s="16">
        <v>28429.35760976098</v>
      </c>
      <c r="T195"/>
      <c r="U195"/>
      <c r="V195"/>
      <c r="W195"/>
      <c r="X195"/>
      <c r="Y195"/>
      <c r="Z195"/>
    </row>
    <row r="196" spans="2:26" s="116" customFormat="1" ht="11.25" customHeight="1">
      <c r="B196" s="112"/>
      <c r="C196" s="112"/>
      <c r="D196" s="112"/>
      <c r="E196" s="112" t="s">
        <v>245</v>
      </c>
      <c r="F196" s="112"/>
      <c r="G196" s="16"/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T196"/>
      <c r="U196"/>
      <c r="V196"/>
      <c r="W196"/>
      <c r="X196"/>
      <c r="Y196"/>
      <c r="Z196"/>
    </row>
    <row r="197" spans="2:26" s="116" customFormat="1" ht="11.25" customHeight="1">
      <c r="B197" s="112"/>
      <c r="C197" s="112"/>
      <c r="D197" s="112"/>
      <c r="E197" s="112" t="s">
        <v>246</v>
      </c>
      <c r="F197" s="112"/>
      <c r="G197" s="16"/>
      <c r="H197" s="16">
        <v>307.4</v>
      </c>
      <c r="I197" s="16">
        <v>1693.1</v>
      </c>
      <c r="J197" s="16">
        <v>4507.2</v>
      </c>
      <c r="K197" s="16">
        <v>3777.4</v>
      </c>
      <c r="L197" s="16">
        <v>4538.8</v>
      </c>
      <c r="M197" s="16">
        <v>5649</v>
      </c>
      <c r="N197" s="16">
        <v>11820.43757325699</v>
      </c>
      <c r="O197" s="16">
        <v>16302.817059562254</v>
      </c>
      <c r="P197" s="16">
        <v>22531.48691512195</v>
      </c>
      <c r="Q197" s="16">
        <v>23332.54362116268</v>
      </c>
      <c r="R197" s="16">
        <v>28373.422746482847</v>
      </c>
      <c r="T197"/>
      <c r="U197"/>
      <c r="V197"/>
      <c r="W197"/>
      <c r="X197"/>
      <c r="Y197"/>
      <c r="Z197"/>
    </row>
    <row r="198" spans="2:26" s="116" customFormat="1" ht="11.25" customHeight="1">
      <c r="B198" s="112"/>
      <c r="C198" s="112"/>
      <c r="D198" s="17"/>
      <c r="E198" s="112"/>
      <c r="F198" s="112" t="s">
        <v>177</v>
      </c>
      <c r="G198" s="16"/>
      <c r="H198" s="16">
        <v>262.1</v>
      </c>
      <c r="I198" s="16">
        <v>1224.7</v>
      </c>
      <c r="J198" s="16">
        <v>3075.3</v>
      </c>
      <c r="K198" s="16">
        <v>3179</v>
      </c>
      <c r="L198" s="16">
        <v>3054.8</v>
      </c>
      <c r="M198" s="16">
        <v>4222.5</v>
      </c>
      <c r="N198" s="16">
        <v>10338.605690468172</v>
      </c>
      <c r="O198" s="16">
        <v>14854.672877646215</v>
      </c>
      <c r="P198" s="16">
        <v>21903.58691512195</v>
      </c>
      <c r="Q198" s="16">
        <v>23002.44998146225</v>
      </c>
      <c r="R198" s="16">
        <v>28036.433618212217</v>
      </c>
      <c r="T198"/>
      <c r="U198"/>
      <c r="V198"/>
      <c r="W198"/>
      <c r="X198"/>
      <c r="Y198"/>
      <c r="Z198"/>
    </row>
    <row r="199" spans="2:26" s="116" customFormat="1" ht="11.25" customHeight="1">
      <c r="B199" s="112"/>
      <c r="C199" s="112"/>
      <c r="D199" s="17"/>
      <c r="E199" s="112"/>
      <c r="F199" s="112" t="s">
        <v>178</v>
      </c>
      <c r="G199" s="16"/>
      <c r="H199" s="16">
        <v>45.3</v>
      </c>
      <c r="I199" s="16">
        <v>468.4</v>
      </c>
      <c r="J199" s="16">
        <v>1431.9</v>
      </c>
      <c r="K199" s="16">
        <v>598.4</v>
      </c>
      <c r="L199" s="16">
        <v>1484</v>
      </c>
      <c r="M199" s="16">
        <v>1426.5</v>
      </c>
      <c r="N199" s="16">
        <v>1481.831882788818</v>
      </c>
      <c r="O199" s="16">
        <v>1448.1441819160386</v>
      </c>
      <c r="P199" s="16">
        <v>627.9</v>
      </c>
      <c r="Q199" s="16">
        <v>330.09363970043006</v>
      </c>
      <c r="R199" s="16">
        <v>336.98912827062867</v>
      </c>
      <c r="T199"/>
      <c r="U199"/>
      <c r="V199"/>
      <c r="W199"/>
      <c r="X199"/>
      <c r="Y199"/>
      <c r="Z199"/>
    </row>
    <row r="200" spans="2:26" s="116" customFormat="1" ht="11.25" customHeight="1">
      <c r="B200" s="112"/>
      <c r="C200" s="112"/>
      <c r="D200" s="17"/>
      <c r="E200" s="112" t="s">
        <v>316</v>
      </c>
      <c r="F200" s="112"/>
      <c r="G200" s="16"/>
      <c r="H200" s="16"/>
      <c r="I200" s="16"/>
      <c r="J200" s="16"/>
      <c r="K200" s="16"/>
      <c r="L200" s="16">
        <v>0</v>
      </c>
      <c r="M200" s="16">
        <v>0</v>
      </c>
      <c r="N200" s="16">
        <v>0</v>
      </c>
      <c r="O200" s="16">
        <v>4.2599094299999996</v>
      </c>
      <c r="P200" s="16">
        <v>33.97050619</v>
      </c>
      <c r="Q200" s="16">
        <v>31.987342079999994</v>
      </c>
      <c r="R200" s="16">
        <v>31.84871027</v>
      </c>
      <c r="T200"/>
      <c r="U200"/>
      <c r="V200"/>
      <c r="W200"/>
      <c r="X200"/>
      <c r="Y200"/>
      <c r="Z200"/>
    </row>
    <row r="201" spans="2:26" s="116" customFormat="1" ht="11.25" customHeight="1">
      <c r="B201" s="112"/>
      <c r="C201" s="112"/>
      <c r="D201" s="17"/>
      <c r="E201" s="112" t="s">
        <v>249</v>
      </c>
      <c r="F201" s="112"/>
      <c r="G201" s="16"/>
      <c r="H201" s="16">
        <v>32.9</v>
      </c>
      <c r="I201" s="16">
        <v>31.1</v>
      </c>
      <c r="J201" s="16">
        <v>55.7</v>
      </c>
      <c r="K201" s="16">
        <v>40.1</v>
      </c>
      <c r="L201" s="16">
        <v>0</v>
      </c>
      <c r="M201" s="16">
        <v>34.9</v>
      </c>
      <c r="N201" s="16">
        <v>57.16640282923544</v>
      </c>
      <c r="O201" s="16">
        <v>24.074834947972732</v>
      </c>
      <c r="P201" s="16">
        <v>38.533715121951225</v>
      </c>
      <c r="Q201" s="16">
        <v>61.07817736912353</v>
      </c>
      <c r="R201" s="16">
        <v>24.086153008133138</v>
      </c>
      <c r="T201"/>
      <c r="U201"/>
      <c r="V201"/>
      <c r="W201"/>
      <c r="X201"/>
      <c r="Y201"/>
      <c r="Z201"/>
    </row>
    <row r="202" spans="2:26" s="116" customFormat="1" ht="11.25" customHeight="1">
      <c r="B202" s="112"/>
      <c r="C202" s="112"/>
      <c r="D202" s="17"/>
      <c r="E202" s="112"/>
      <c r="F202" s="112" t="s">
        <v>9</v>
      </c>
      <c r="G202" s="16"/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T202"/>
      <c r="U202"/>
      <c r="V202"/>
      <c r="W202"/>
      <c r="X202"/>
      <c r="Y202"/>
      <c r="Z202"/>
    </row>
    <row r="203" spans="2:26" s="116" customFormat="1" ht="11.25" customHeight="1">
      <c r="B203" s="112"/>
      <c r="C203" s="112"/>
      <c r="D203" s="17"/>
      <c r="E203" s="112"/>
      <c r="F203" s="112" t="s">
        <v>378</v>
      </c>
      <c r="G203" s="16"/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T203"/>
      <c r="U203"/>
      <c r="V203"/>
      <c r="W203"/>
      <c r="X203"/>
      <c r="Y203"/>
      <c r="Z203"/>
    </row>
    <row r="204" spans="2:26" s="116" customFormat="1" ht="11.25" customHeight="1">
      <c r="B204" s="112"/>
      <c r="C204" s="112"/>
      <c r="D204" s="17"/>
      <c r="E204" s="112"/>
      <c r="F204" s="112" t="s">
        <v>379</v>
      </c>
      <c r="G204" s="16"/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T204"/>
      <c r="U204"/>
      <c r="V204"/>
      <c r="W204"/>
      <c r="X204"/>
      <c r="Y204"/>
      <c r="Z204"/>
    </row>
    <row r="205" spans="2:26" s="116" customFormat="1" ht="11.25" customHeight="1">
      <c r="B205" s="112"/>
      <c r="C205" s="112"/>
      <c r="D205" s="17"/>
      <c r="E205" s="112"/>
      <c r="F205" s="112" t="s">
        <v>54</v>
      </c>
      <c r="G205" s="16"/>
      <c r="H205" s="16">
        <v>32.9</v>
      </c>
      <c r="I205" s="16">
        <v>31.1</v>
      </c>
      <c r="J205" s="16">
        <v>55.7</v>
      </c>
      <c r="K205" s="16">
        <v>40.1</v>
      </c>
      <c r="L205" s="16">
        <v>0</v>
      </c>
      <c r="M205" s="16">
        <v>34.9</v>
      </c>
      <c r="N205" s="16">
        <v>57.16640282923544</v>
      </c>
      <c r="O205" s="16">
        <v>24.074834947972732</v>
      </c>
      <c r="P205" s="16">
        <v>38.533715121951225</v>
      </c>
      <c r="Q205" s="16">
        <v>61.07817736912353</v>
      </c>
      <c r="R205" s="16">
        <v>24.086153008133138</v>
      </c>
      <c r="T205"/>
      <c r="U205"/>
      <c r="V205"/>
      <c r="W205"/>
      <c r="X205"/>
      <c r="Y205"/>
      <c r="Z205"/>
    </row>
    <row r="206" spans="2:26" s="116" customFormat="1" ht="11.25" customHeight="1">
      <c r="B206" s="112"/>
      <c r="C206" s="112"/>
      <c r="D206" s="17" t="s">
        <v>322</v>
      </c>
      <c r="E206" s="17" t="s">
        <v>467</v>
      </c>
      <c r="F206" s="112"/>
      <c r="G206" s="16"/>
      <c r="H206" s="16">
        <v>208.2</v>
      </c>
      <c r="I206" s="16">
        <v>244.6</v>
      </c>
      <c r="J206" s="16">
        <v>594.2</v>
      </c>
      <c r="K206" s="16">
        <v>752.4</v>
      </c>
      <c r="L206" s="16">
        <v>656.4</v>
      </c>
      <c r="M206" s="16">
        <v>624.9</v>
      </c>
      <c r="N206" s="16">
        <v>887.0166227293665</v>
      </c>
      <c r="O206" s="16">
        <v>1365.9382553287578</v>
      </c>
      <c r="P206" s="16">
        <v>2368.9853354058755</v>
      </c>
      <c r="Q206" s="16">
        <v>3565.0601070040752</v>
      </c>
      <c r="R206" s="16">
        <v>4747.704650269807</v>
      </c>
      <c r="T206"/>
      <c r="U206"/>
      <c r="V206"/>
      <c r="W206"/>
      <c r="X206"/>
      <c r="Y206"/>
      <c r="Z206"/>
    </row>
    <row r="207" spans="2:26" s="116" customFormat="1" ht="11.25" customHeight="1">
      <c r="B207" s="112"/>
      <c r="C207" s="112"/>
      <c r="D207" s="17"/>
      <c r="E207" s="112" t="s">
        <v>245</v>
      </c>
      <c r="F207" s="112"/>
      <c r="G207" s="16"/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T207"/>
      <c r="U207"/>
      <c r="V207"/>
      <c r="W207"/>
      <c r="X207"/>
      <c r="Y207"/>
      <c r="Z207"/>
    </row>
    <row r="208" spans="2:26" s="116" customFormat="1" ht="11.25" customHeight="1">
      <c r="B208" s="112"/>
      <c r="C208" s="112"/>
      <c r="D208" s="112"/>
      <c r="E208" s="112" t="s">
        <v>246</v>
      </c>
      <c r="F208" s="112"/>
      <c r="G208" s="16"/>
      <c r="H208" s="16">
        <v>208.2</v>
      </c>
      <c r="I208" s="16">
        <v>244.6</v>
      </c>
      <c r="J208" s="16">
        <v>594.2</v>
      </c>
      <c r="K208" s="16">
        <v>752.4</v>
      </c>
      <c r="L208" s="16">
        <v>646.5</v>
      </c>
      <c r="M208" s="16">
        <v>608</v>
      </c>
      <c r="N208" s="16">
        <v>864.9954644486121</v>
      </c>
      <c r="O208" s="16">
        <v>1335.2646698031135</v>
      </c>
      <c r="P208" s="16">
        <v>2293.526524342217</v>
      </c>
      <c r="Q208" s="16">
        <v>3458.5878116440754</v>
      </c>
      <c r="R208" s="16">
        <v>4587.291985539807</v>
      </c>
      <c r="T208"/>
      <c r="U208"/>
      <c r="V208"/>
      <c r="W208"/>
      <c r="X208"/>
      <c r="Y208"/>
      <c r="Z208"/>
    </row>
    <row r="209" spans="2:26" s="116" customFormat="1" ht="11.25" customHeight="1">
      <c r="B209" s="112"/>
      <c r="C209" s="112"/>
      <c r="D209" s="17"/>
      <c r="E209" s="112"/>
      <c r="F209" s="112" t="s">
        <v>177</v>
      </c>
      <c r="G209" s="16"/>
      <c r="H209" s="16">
        <v>119.3</v>
      </c>
      <c r="I209" s="16">
        <v>135.3</v>
      </c>
      <c r="J209" s="16">
        <v>428.4</v>
      </c>
      <c r="K209" s="16">
        <v>470.6</v>
      </c>
      <c r="L209" s="16">
        <v>413.5</v>
      </c>
      <c r="M209" s="16">
        <v>304.5</v>
      </c>
      <c r="N209" s="16">
        <v>391.24594174626543</v>
      </c>
      <c r="O209" s="16">
        <v>692.6558089918433</v>
      </c>
      <c r="P209" s="16">
        <v>1110.1586919778435</v>
      </c>
      <c r="Q209" s="16">
        <v>1921.3533529578822</v>
      </c>
      <c r="R209" s="16">
        <v>2636.597783189241</v>
      </c>
      <c r="T209"/>
      <c r="U209"/>
      <c r="V209"/>
      <c r="W209"/>
      <c r="X209"/>
      <c r="Y209"/>
      <c r="Z209"/>
    </row>
    <row r="210" spans="2:26" s="116" customFormat="1" ht="11.25" customHeight="1">
      <c r="B210" s="112"/>
      <c r="C210" s="112"/>
      <c r="D210" s="17"/>
      <c r="E210" s="112"/>
      <c r="F210" s="112" t="s">
        <v>178</v>
      </c>
      <c r="G210" s="16"/>
      <c r="H210" s="16">
        <v>88.9</v>
      </c>
      <c r="I210" s="16">
        <v>109.3</v>
      </c>
      <c r="J210" s="16">
        <v>165.8</v>
      </c>
      <c r="K210" s="16">
        <v>281.8</v>
      </c>
      <c r="L210" s="16">
        <v>233</v>
      </c>
      <c r="M210" s="16">
        <v>303.5</v>
      </c>
      <c r="N210" s="16">
        <v>473.74952270234667</v>
      </c>
      <c r="O210" s="16">
        <v>642.6088608112703</v>
      </c>
      <c r="P210" s="16">
        <v>1183.3678323643733</v>
      </c>
      <c r="Q210" s="16">
        <v>1537.234458686193</v>
      </c>
      <c r="R210" s="16">
        <v>1950.6942023505655</v>
      </c>
      <c r="T210"/>
      <c r="U210"/>
      <c r="V210"/>
      <c r="W210"/>
      <c r="X210"/>
      <c r="Y210"/>
      <c r="Z210"/>
    </row>
    <row r="211" spans="2:26" s="116" customFormat="1" ht="11.25" customHeight="1">
      <c r="B211" s="112"/>
      <c r="C211" s="112"/>
      <c r="D211" s="17"/>
      <c r="E211" s="112" t="s">
        <v>316</v>
      </c>
      <c r="F211" s="112"/>
      <c r="G211" s="16"/>
      <c r="H211" s="16"/>
      <c r="I211" s="16"/>
      <c r="J211" s="16"/>
      <c r="K211" s="16"/>
      <c r="L211" s="16">
        <v>0</v>
      </c>
      <c r="M211" s="16">
        <v>0</v>
      </c>
      <c r="N211" s="16">
        <v>1.78976724</v>
      </c>
      <c r="O211" s="16">
        <v>5.978699626828324</v>
      </c>
      <c r="P211" s="16">
        <v>22.32490421</v>
      </c>
      <c r="Q211" s="16">
        <v>13.57828036</v>
      </c>
      <c r="R211" s="16">
        <v>16.73385173</v>
      </c>
      <c r="T211"/>
      <c r="U211"/>
      <c r="V211"/>
      <c r="W211"/>
      <c r="X211"/>
      <c r="Y211"/>
      <c r="Z211"/>
    </row>
    <row r="212" spans="2:26" s="116" customFormat="1" ht="11.25" customHeight="1">
      <c r="B212" s="112"/>
      <c r="C212" s="112"/>
      <c r="D212" s="17"/>
      <c r="E212" s="112" t="s">
        <v>249</v>
      </c>
      <c r="F212" s="112"/>
      <c r="G212" s="16"/>
      <c r="H212" s="16">
        <v>0</v>
      </c>
      <c r="I212" s="16">
        <v>0</v>
      </c>
      <c r="J212" s="16">
        <v>0</v>
      </c>
      <c r="K212" s="16">
        <v>0</v>
      </c>
      <c r="L212" s="16">
        <v>9.9</v>
      </c>
      <c r="M212" s="16">
        <v>16.9</v>
      </c>
      <c r="N212" s="16">
        <v>20.231391040754467</v>
      </c>
      <c r="O212" s="16">
        <v>24.69488589881593</v>
      </c>
      <c r="P212" s="16">
        <v>53.13390685365855</v>
      </c>
      <c r="Q212" s="16">
        <v>92.894015</v>
      </c>
      <c r="R212" s="16">
        <v>143.678813</v>
      </c>
      <c r="T212"/>
      <c r="U212"/>
      <c r="V212"/>
      <c r="W212"/>
      <c r="X212"/>
      <c r="Y212"/>
      <c r="Z212"/>
    </row>
    <row r="213" spans="2:26" s="116" customFormat="1" ht="11.25" customHeight="1">
      <c r="B213" s="112"/>
      <c r="C213" s="112"/>
      <c r="D213" s="17"/>
      <c r="E213" s="112"/>
      <c r="F213" s="112" t="s">
        <v>9</v>
      </c>
      <c r="G213" s="16"/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T213"/>
      <c r="U213"/>
      <c r="V213"/>
      <c r="W213"/>
      <c r="X213"/>
      <c r="Y213"/>
      <c r="Z213"/>
    </row>
    <row r="214" spans="2:26" s="116" customFormat="1" ht="11.25" customHeight="1">
      <c r="B214" s="112"/>
      <c r="C214" s="112"/>
      <c r="D214" s="17"/>
      <c r="E214" s="112"/>
      <c r="F214" s="112" t="s">
        <v>378</v>
      </c>
      <c r="G214" s="16"/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T214"/>
      <c r="U214"/>
      <c r="V214"/>
      <c r="W214"/>
      <c r="X214"/>
      <c r="Y214"/>
      <c r="Z214"/>
    </row>
    <row r="215" spans="2:26" s="116" customFormat="1" ht="11.25" customHeight="1">
      <c r="B215" s="112"/>
      <c r="C215" s="112"/>
      <c r="D215" s="17"/>
      <c r="E215" s="112"/>
      <c r="F215" s="112" t="s">
        <v>379</v>
      </c>
      <c r="G215" s="16"/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T215"/>
      <c r="U215"/>
      <c r="V215"/>
      <c r="W215"/>
      <c r="X215"/>
      <c r="Y215"/>
      <c r="Z215"/>
    </row>
    <row r="216" spans="2:26" s="116" customFormat="1" ht="11.25" customHeight="1">
      <c r="B216" s="112"/>
      <c r="C216" s="112"/>
      <c r="D216" s="17"/>
      <c r="E216" s="112"/>
      <c r="F216" s="112" t="s">
        <v>54</v>
      </c>
      <c r="G216" s="16"/>
      <c r="H216" s="16">
        <v>0</v>
      </c>
      <c r="I216" s="16">
        <v>0</v>
      </c>
      <c r="J216" s="16">
        <v>0</v>
      </c>
      <c r="K216" s="16">
        <v>0</v>
      </c>
      <c r="L216" s="16">
        <v>9.9</v>
      </c>
      <c r="M216" s="16">
        <v>16.9</v>
      </c>
      <c r="N216" s="16">
        <v>20.231391040754467</v>
      </c>
      <c r="O216" s="16">
        <v>24.69488589881593</v>
      </c>
      <c r="P216" s="16">
        <v>53.13390685365855</v>
      </c>
      <c r="Q216" s="16">
        <v>92.894015</v>
      </c>
      <c r="R216" s="16">
        <v>143.678813</v>
      </c>
      <c r="T216"/>
      <c r="U216"/>
      <c r="V216"/>
      <c r="W216"/>
      <c r="X216"/>
      <c r="Y216"/>
      <c r="Z216"/>
    </row>
    <row r="217" spans="2:26" s="116" customFormat="1" ht="11.25" customHeight="1">
      <c r="B217" s="112"/>
      <c r="C217" s="112"/>
      <c r="D217" s="17" t="s">
        <v>288</v>
      </c>
      <c r="E217" s="17" t="s">
        <v>468</v>
      </c>
      <c r="F217" s="112"/>
      <c r="G217" s="16"/>
      <c r="H217" s="16">
        <v>-47140.521944974054</v>
      </c>
      <c r="I217" s="16">
        <v>-46840.18518244865</v>
      </c>
      <c r="J217" s="16">
        <v>-50659.14512277719</v>
      </c>
      <c r="K217" s="16">
        <v>-51742.008272401836</v>
      </c>
      <c r="L217" s="16">
        <v>-47712.83496960752</v>
      </c>
      <c r="M217" s="16">
        <v>-43363.31403890996</v>
      </c>
      <c r="N217" s="16">
        <v>-52598.70611043772</v>
      </c>
      <c r="O217" s="16">
        <v>-49681.83467472851</v>
      </c>
      <c r="P217" s="16">
        <v>-59519.37191551026</v>
      </c>
      <c r="Q217" s="16">
        <v>-57171.14454558501</v>
      </c>
      <c r="R217" s="16">
        <v>-60279.39968881015</v>
      </c>
      <c r="T217"/>
      <c r="U217"/>
      <c r="V217"/>
      <c r="W217"/>
      <c r="X217"/>
      <c r="Y217"/>
      <c r="Z217"/>
    </row>
    <row r="218" spans="2:26" s="116" customFormat="1" ht="11.25" customHeight="1">
      <c r="B218" s="112"/>
      <c r="C218" s="112"/>
      <c r="D218" s="17"/>
      <c r="E218" s="112" t="s">
        <v>90</v>
      </c>
      <c r="F218" s="112"/>
      <c r="G218" s="16"/>
      <c r="H218" s="16">
        <v>-29413.053234323306</v>
      </c>
      <c r="I218" s="16">
        <v>-30895.18318016738</v>
      </c>
      <c r="J218" s="16">
        <v>-34498.257266290806</v>
      </c>
      <c r="K218" s="16">
        <v>-34599.45275135945</v>
      </c>
      <c r="L218" s="16">
        <v>-31761.49310692607</v>
      </c>
      <c r="M218" s="16">
        <v>-30072.101402091004</v>
      </c>
      <c r="N218" s="16">
        <v>-40401.05494352052</v>
      </c>
      <c r="O218" s="16">
        <v>-43127.748690627806</v>
      </c>
      <c r="P218" s="16">
        <v>-52527.92947435262</v>
      </c>
      <c r="Q218" s="16">
        <v>-50531.56126271302</v>
      </c>
      <c r="R218" s="16">
        <v>-54017.183354498746</v>
      </c>
      <c r="T218"/>
      <c r="U218"/>
      <c r="V218"/>
      <c r="W218"/>
      <c r="X218"/>
      <c r="Y218"/>
      <c r="Z218"/>
    </row>
    <row r="219" spans="2:26" s="116" customFormat="1" ht="11.25" customHeight="1">
      <c r="B219" s="112"/>
      <c r="C219" s="112"/>
      <c r="D219" s="112"/>
      <c r="E219" s="112"/>
      <c r="F219" s="112" t="s">
        <v>243</v>
      </c>
      <c r="G219" s="16"/>
      <c r="H219" s="16">
        <v>-25885.80424959871</v>
      </c>
      <c r="I219" s="16">
        <v>-26814.32864118116</v>
      </c>
      <c r="J219" s="16">
        <v>-31165.736282119993</v>
      </c>
      <c r="K219" s="16">
        <v>-30317.23710644397</v>
      </c>
      <c r="L219" s="16">
        <v>-27811.250045259483</v>
      </c>
      <c r="M219" s="16">
        <v>-26669.157438533293</v>
      </c>
      <c r="N219" s="16">
        <v>-38051.29097996281</v>
      </c>
      <c r="O219" s="16">
        <v>-41029.65633238781</v>
      </c>
      <c r="P219" s="16">
        <v>-51158.25715900262</v>
      </c>
      <c r="Q219" s="16">
        <v>-51118.26715683783</v>
      </c>
      <c r="R219" s="16">
        <v>-55160.203820123555</v>
      </c>
      <c r="T219"/>
      <c r="U219"/>
      <c r="V219"/>
      <c r="W219"/>
      <c r="X219"/>
      <c r="Y219"/>
      <c r="Z219"/>
    </row>
    <row r="220" spans="2:26" s="116" customFormat="1" ht="11.25" customHeight="1">
      <c r="B220" s="112"/>
      <c r="C220" s="112"/>
      <c r="D220" s="17"/>
      <c r="E220" s="112"/>
      <c r="F220" s="112" t="s">
        <v>6</v>
      </c>
      <c r="G220" s="16"/>
      <c r="H220" s="16">
        <v>-3527.2489847245947</v>
      </c>
      <c r="I220" s="16">
        <v>-4080.85453898622</v>
      </c>
      <c r="J220" s="16">
        <v>-3332.5209841708147</v>
      </c>
      <c r="K220" s="16">
        <v>-4282.215644915485</v>
      </c>
      <c r="L220" s="16">
        <v>-3950.2430616665897</v>
      </c>
      <c r="M220" s="16">
        <v>-3402.94396355771</v>
      </c>
      <c r="N220" s="16">
        <v>-2349.7639635577098</v>
      </c>
      <c r="O220" s="16">
        <v>-2098.09235824</v>
      </c>
      <c r="P220" s="16">
        <v>-1369.6723153500006</v>
      </c>
      <c r="Q220" s="16">
        <v>586.7058941248133</v>
      </c>
      <c r="R220" s="16">
        <v>1143.0204656248093</v>
      </c>
      <c r="T220"/>
      <c r="U220"/>
      <c r="V220"/>
      <c r="W220"/>
      <c r="X220"/>
      <c r="Y220"/>
      <c r="Z220"/>
    </row>
    <row r="221" spans="2:26" s="116" customFormat="1" ht="11.25" customHeight="1">
      <c r="B221" s="112"/>
      <c r="C221" s="112"/>
      <c r="D221" s="17"/>
      <c r="E221" s="112" t="s">
        <v>58</v>
      </c>
      <c r="F221" s="112"/>
      <c r="G221" s="16"/>
      <c r="H221" s="16">
        <v>-7794.788710650748</v>
      </c>
      <c r="I221" s="16">
        <v>-4897.63200228128</v>
      </c>
      <c r="J221" s="16">
        <v>-4520.4518564863865</v>
      </c>
      <c r="K221" s="16">
        <v>-3933.3955210423787</v>
      </c>
      <c r="L221" s="16">
        <v>-2594.8418626814423</v>
      </c>
      <c r="M221" s="16">
        <v>632.1657492810486</v>
      </c>
      <c r="N221" s="16">
        <v>492.24890500279344</v>
      </c>
      <c r="O221" s="16">
        <v>2798.9935939244924</v>
      </c>
      <c r="P221" s="16">
        <v>2176.9844295127514</v>
      </c>
      <c r="Q221" s="16">
        <v>3310.493251504868</v>
      </c>
      <c r="R221" s="16">
        <v>5232.10799131095</v>
      </c>
      <c r="T221"/>
      <c r="U221"/>
      <c r="V221"/>
      <c r="W221"/>
      <c r="X221"/>
      <c r="Y221"/>
      <c r="Z221"/>
    </row>
    <row r="222" spans="2:26" s="116" customFormat="1" ht="11.25" customHeight="1">
      <c r="B222" s="112"/>
      <c r="C222" s="112"/>
      <c r="D222" s="17"/>
      <c r="E222" s="112"/>
      <c r="F222" s="112" t="s">
        <v>177</v>
      </c>
      <c r="G222" s="16"/>
      <c r="H222" s="16">
        <v>-6134.170524431155</v>
      </c>
      <c r="I222" s="16">
        <v>-3230.6519903142826</v>
      </c>
      <c r="J222" s="16">
        <v>-1658.061583991289</v>
      </c>
      <c r="K222" s="16">
        <v>-901.9496396161435</v>
      </c>
      <c r="L222" s="16">
        <v>1416.5808233683506</v>
      </c>
      <c r="M222" s="16">
        <v>4398.6614249453805</v>
      </c>
      <c r="N222" s="16">
        <v>4864.588134649761</v>
      </c>
      <c r="O222" s="16">
        <v>5206.64160303406</v>
      </c>
      <c r="P222" s="16">
        <v>4099.718719485642</v>
      </c>
      <c r="Q222" s="16">
        <v>5084.385897401855</v>
      </c>
      <c r="R222" s="16">
        <v>6417.252827060957</v>
      </c>
      <c r="T222"/>
      <c r="U222"/>
      <c r="V222"/>
      <c r="W222"/>
      <c r="X222"/>
      <c r="Y222"/>
      <c r="Z222"/>
    </row>
    <row r="223" spans="2:26" s="116" customFormat="1" ht="11.25" customHeight="1">
      <c r="B223" s="112"/>
      <c r="C223" s="112"/>
      <c r="D223" s="17"/>
      <c r="E223" s="112"/>
      <c r="F223" s="112" t="s">
        <v>178</v>
      </c>
      <c r="G223" s="16"/>
      <c r="H223" s="16">
        <v>-1660.6181862195922</v>
      </c>
      <c r="I223" s="16">
        <v>-1666.9800119669974</v>
      </c>
      <c r="J223" s="16">
        <v>-2862.3902724950976</v>
      </c>
      <c r="K223" s="16">
        <v>-3031.4458814262352</v>
      </c>
      <c r="L223" s="16">
        <v>-4011.422686049793</v>
      </c>
      <c r="M223" s="16">
        <v>-3766.495675664332</v>
      </c>
      <c r="N223" s="16">
        <v>-4372.339229646967</v>
      </c>
      <c r="O223" s="16">
        <v>-2407.6480091095673</v>
      </c>
      <c r="P223" s="16">
        <v>-1922.734289972891</v>
      </c>
      <c r="Q223" s="16">
        <v>-1773.8926458969868</v>
      </c>
      <c r="R223" s="16">
        <v>-1185.1448357500071</v>
      </c>
      <c r="T223"/>
      <c r="U223"/>
      <c r="V223"/>
      <c r="W223"/>
      <c r="X223"/>
      <c r="Y223"/>
      <c r="Z223"/>
    </row>
    <row r="224" spans="2:26" s="116" customFormat="1" ht="11.25" customHeight="1">
      <c r="B224" s="112"/>
      <c r="C224" s="112"/>
      <c r="D224" s="17"/>
      <c r="E224" s="112" t="s">
        <v>316</v>
      </c>
      <c r="F224" s="112"/>
      <c r="G224" s="16"/>
      <c r="H224" s="16"/>
      <c r="I224" s="16"/>
      <c r="J224" s="16"/>
      <c r="K224" s="16"/>
      <c r="L224" s="16">
        <v>-88.6</v>
      </c>
      <c r="M224" s="16">
        <v>56.0416139</v>
      </c>
      <c r="N224" s="16">
        <v>85.09772195000002</v>
      </c>
      <c r="O224" s="16">
        <v>-64.5191580270349</v>
      </c>
      <c r="P224" s="16">
        <v>-295.52459966000004</v>
      </c>
      <c r="Q224" s="16">
        <v>-298.63197876000004</v>
      </c>
      <c r="R224" s="16">
        <v>-342.343870919139</v>
      </c>
      <c r="T224"/>
      <c r="U224"/>
      <c r="V224"/>
      <c r="W224"/>
      <c r="X224"/>
      <c r="Y224"/>
      <c r="Z224"/>
    </row>
    <row r="225" spans="2:26" s="116" customFormat="1" ht="11.25" customHeight="1">
      <c r="B225" s="112"/>
      <c r="C225" s="112"/>
      <c r="D225" s="17"/>
      <c r="E225" s="112" t="s">
        <v>59</v>
      </c>
      <c r="F225" s="112"/>
      <c r="G225" s="16"/>
      <c r="H225" s="16">
        <v>-9932.68</v>
      </c>
      <c r="I225" s="16">
        <v>-11047.37</v>
      </c>
      <c r="J225" s="16">
        <v>-11640.436000000002</v>
      </c>
      <c r="K225" s="16">
        <v>-13209.16</v>
      </c>
      <c r="L225" s="16">
        <v>-13267.9</v>
      </c>
      <c r="M225" s="16">
        <v>-13979.42</v>
      </c>
      <c r="N225" s="16">
        <v>-12774.997793869992</v>
      </c>
      <c r="O225" s="16">
        <v>-9288.560419998163</v>
      </c>
      <c r="P225" s="16">
        <v>-8872.902271010393</v>
      </c>
      <c r="Q225" s="16">
        <v>-9651.444555616865</v>
      </c>
      <c r="R225" s="16">
        <v>-11151.980454703209</v>
      </c>
      <c r="T225"/>
      <c r="U225"/>
      <c r="V225"/>
      <c r="W225"/>
      <c r="X225"/>
      <c r="Y225"/>
      <c r="Z225"/>
    </row>
    <row r="226" spans="2:26" s="116" customFormat="1" ht="11.25" customHeight="1">
      <c r="B226" s="112"/>
      <c r="C226" s="112"/>
      <c r="D226" s="17"/>
      <c r="E226" s="112"/>
      <c r="F226" s="112" t="s">
        <v>8</v>
      </c>
      <c r="G226" s="16"/>
      <c r="H226" s="16">
        <v>-2504.78</v>
      </c>
      <c r="I226" s="16">
        <v>-2959.97</v>
      </c>
      <c r="J226" s="16">
        <v>-2038.9359999999997</v>
      </c>
      <c r="K226" s="16">
        <v>-2044.06</v>
      </c>
      <c r="L226" s="16">
        <v>-1864</v>
      </c>
      <c r="M226" s="16">
        <v>-2410.82</v>
      </c>
      <c r="N226" s="16">
        <v>-1550.2</v>
      </c>
      <c r="O226" s="16">
        <v>-982.6906991513758</v>
      </c>
      <c r="P226" s="16">
        <v>-304.59358148408137</v>
      </c>
      <c r="Q226" s="16">
        <v>971.7107639582728</v>
      </c>
      <c r="R226" s="16">
        <v>-602.0415660913081</v>
      </c>
      <c r="T226"/>
      <c r="U226"/>
      <c r="V226"/>
      <c r="W226"/>
      <c r="X226"/>
      <c r="Y226"/>
      <c r="Z226"/>
    </row>
    <row r="227" spans="2:26" s="116" customFormat="1" ht="11.25" customHeight="1">
      <c r="B227" s="112"/>
      <c r="C227" s="112"/>
      <c r="D227" s="17"/>
      <c r="E227" s="112"/>
      <c r="F227" s="112" t="s">
        <v>378</v>
      </c>
      <c r="G227" s="16"/>
      <c r="H227" s="16">
        <v>-867.78</v>
      </c>
      <c r="I227" s="16">
        <v>-582.97</v>
      </c>
      <c r="J227" s="16">
        <v>175.0640000000003</v>
      </c>
      <c r="K227" s="16">
        <v>121.94</v>
      </c>
      <c r="L227" s="16">
        <v>270.5</v>
      </c>
      <c r="M227" s="16">
        <v>-411.22</v>
      </c>
      <c r="N227" s="16">
        <v>315.6</v>
      </c>
      <c r="O227" s="16">
        <v>832.1093008486241</v>
      </c>
      <c r="P227" s="16">
        <v>1380.3885185159188</v>
      </c>
      <c r="Q227" s="16">
        <v>2554.3686349752725</v>
      </c>
      <c r="R227" s="16">
        <v>948.3074018076913</v>
      </c>
      <c r="T227"/>
      <c r="U227"/>
      <c r="V227"/>
      <c r="W227"/>
      <c r="X227"/>
      <c r="Y227"/>
      <c r="Z227"/>
    </row>
    <row r="228" spans="2:26" s="116" customFormat="1" ht="11.25" customHeight="1">
      <c r="B228" s="112"/>
      <c r="C228" s="112"/>
      <c r="D228" s="17"/>
      <c r="E228" s="112"/>
      <c r="F228" s="112" t="s">
        <v>379</v>
      </c>
      <c r="G228" s="16"/>
      <c r="H228" s="16">
        <v>-1637</v>
      </c>
      <c r="I228" s="16">
        <v>-2377</v>
      </c>
      <c r="J228" s="16">
        <v>-2214</v>
      </c>
      <c r="K228" s="16">
        <v>-2166</v>
      </c>
      <c r="L228" s="16">
        <v>-2134.5</v>
      </c>
      <c r="M228" s="16">
        <v>-1999.6</v>
      </c>
      <c r="N228" s="16">
        <v>-1865.8</v>
      </c>
      <c r="O228" s="16">
        <v>-1814.8</v>
      </c>
      <c r="P228" s="16">
        <v>-1684.9821000000002</v>
      </c>
      <c r="Q228" s="16">
        <v>-1582.6578710169997</v>
      </c>
      <c r="R228" s="16">
        <v>-1550.3489678989995</v>
      </c>
      <c r="T228"/>
      <c r="U228"/>
      <c r="V228"/>
      <c r="W228"/>
      <c r="X228"/>
      <c r="Y228"/>
      <c r="Z228"/>
    </row>
    <row r="229" spans="2:26" s="116" customFormat="1" ht="11.25" customHeight="1">
      <c r="B229" s="112"/>
      <c r="C229" s="112"/>
      <c r="D229" s="17"/>
      <c r="E229" s="112"/>
      <c r="F229" s="112" t="s">
        <v>9</v>
      </c>
      <c r="G229" s="16"/>
      <c r="H229" s="16">
        <v>-11104.2</v>
      </c>
      <c r="I229" s="16">
        <v>-13049</v>
      </c>
      <c r="J229" s="16">
        <v>-15057</v>
      </c>
      <c r="K229" s="16">
        <v>-16232</v>
      </c>
      <c r="L229" s="16">
        <v>-16016</v>
      </c>
      <c r="M229" s="16">
        <v>-16159.9</v>
      </c>
      <c r="N229" s="16">
        <v>-15765.9</v>
      </c>
      <c r="O229" s="16">
        <v>-14310.1</v>
      </c>
      <c r="P229" s="16">
        <v>-14698.541067550701</v>
      </c>
      <c r="Q229" s="16">
        <v>-16214.4530319123</v>
      </c>
      <c r="R229" s="16">
        <v>-16927.842215430035</v>
      </c>
      <c r="T229"/>
      <c r="U229"/>
      <c r="V229"/>
      <c r="W229"/>
      <c r="X229"/>
      <c r="Y229"/>
      <c r="Z229"/>
    </row>
    <row r="230" spans="2:26" s="116" customFormat="1" ht="11.25" customHeight="1">
      <c r="B230" s="112"/>
      <c r="C230" s="112"/>
      <c r="D230" s="17"/>
      <c r="E230" s="112"/>
      <c r="F230" s="112" t="s">
        <v>378</v>
      </c>
      <c r="G230" s="16"/>
      <c r="H230" s="16">
        <v>-128.2</v>
      </c>
      <c r="I230" s="16">
        <v>-243</v>
      </c>
      <c r="J230" s="16">
        <v>-670</v>
      </c>
      <c r="K230" s="16">
        <v>-1488</v>
      </c>
      <c r="L230" s="16">
        <v>-631</v>
      </c>
      <c r="M230" s="16">
        <v>-403.3</v>
      </c>
      <c r="N230" s="16">
        <v>-647.7</v>
      </c>
      <c r="O230" s="16">
        <v>-761.8</v>
      </c>
      <c r="P230" s="16">
        <v>-606.0450826599999</v>
      </c>
      <c r="Q230" s="16">
        <v>-1183.6161363</v>
      </c>
      <c r="R230" s="16">
        <v>-659.3728164300001</v>
      </c>
      <c r="T230"/>
      <c r="U230"/>
      <c r="V230"/>
      <c r="W230"/>
      <c r="X230"/>
      <c r="Y230"/>
      <c r="Z230"/>
    </row>
    <row r="231" spans="2:26" s="116" customFormat="1" ht="11.25" customHeight="1">
      <c r="B231" s="112"/>
      <c r="C231" s="112"/>
      <c r="D231" s="17"/>
      <c r="E231" s="112"/>
      <c r="F231" s="112" t="s">
        <v>379</v>
      </c>
      <c r="G231" s="16"/>
      <c r="H231" s="16">
        <v>-10976</v>
      </c>
      <c r="I231" s="16">
        <v>-12806</v>
      </c>
      <c r="J231" s="16">
        <v>-14387</v>
      </c>
      <c r="K231" s="16">
        <v>-14744</v>
      </c>
      <c r="L231" s="16">
        <v>-15385</v>
      </c>
      <c r="M231" s="16">
        <v>-15756.6</v>
      </c>
      <c r="N231" s="16">
        <v>-15118.2</v>
      </c>
      <c r="O231" s="16">
        <v>-13548.3</v>
      </c>
      <c r="P231" s="16">
        <v>-14092.4959848907</v>
      </c>
      <c r="Q231" s="16">
        <v>-15030.8368956123</v>
      </c>
      <c r="R231" s="16">
        <v>-16268.469399000036</v>
      </c>
      <c r="T231"/>
      <c r="U231"/>
      <c r="V231"/>
      <c r="W231"/>
      <c r="X231"/>
      <c r="Y231"/>
      <c r="Z231"/>
    </row>
    <row r="232" spans="2:26" s="116" customFormat="1" ht="11.25" customHeight="1">
      <c r="B232" s="112"/>
      <c r="C232" s="112"/>
      <c r="D232" s="17"/>
      <c r="E232" s="112"/>
      <c r="F232" s="112" t="s">
        <v>54</v>
      </c>
      <c r="G232" s="16"/>
      <c r="H232" s="16">
        <v>3676.3</v>
      </c>
      <c r="I232" s="16">
        <v>4961.6</v>
      </c>
      <c r="J232" s="16">
        <v>5455.5</v>
      </c>
      <c r="K232" s="16">
        <v>5066.9</v>
      </c>
      <c r="L232" s="16">
        <v>4612.1</v>
      </c>
      <c r="M232" s="16">
        <v>4591.3</v>
      </c>
      <c r="N232" s="16">
        <v>4541.10220613001</v>
      </c>
      <c r="O232" s="16">
        <v>6004.230279153211</v>
      </c>
      <c r="P232" s="16">
        <v>6130.2323780243905</v>
      </c>
      <c r="Q232" s="16">
        <v>5591.297712337164</v>
      </c>
      <c r="R232" s="16">
        <v>6377.903326818136</v>
      </c>
      <c r="T232"/>
      <c r="U232"/>
      <c r="V232"/>
      <c r="W232"/>
      <c r="X232"/>
      <c r="Y232"/>
      <c r="Z232"/>
    </row>
    <row r="233" spans="2:26" s="116" customFormat="1" ht="11.25" customHeight="1">
      <c r="B233" s="112"/>
      <c r="C233" s="112"/>
      <c r="D233" s="17"/>
      <c r="E233" s="112"/>
      <c r="F233" s="112" t="s">
        <v>381</v>
      </c>
      <c r="G233" s="16"/>
      <c r="H233" s="16"/>
      <c r="I233" s="16"/>
      <c r="J233" s="16"/>
      <c r="K233" s="16"/>
      <c r="T233"/>
      <c r="U233"/>
      <c r="V233"/>
      <c r="W233"/>
      <c r="X233"/>
      <c r="Y233"/>
      <c r="Z233"/>
    </row>
    <row r="234" spans="2:26" s="116" customFormat="1" ht="3" customHeight="1">
      <c r="B234" s="112"/>
      <c r="C234" s="112"/>
      <c r="D234" s="112"/>
      <c r="E234" s="112"/>
      <c r="F234" s="112"/>
      <c r="G234" s="112"/>
      <c r="H234" s="112"/>
      <c r="I234" s="112"/>
      <c r="J234" s="94"/>
      <c r="K234" s="94"/>
      <c r="P234" s="117"/>
      <c r="T234"/>
      <c r="U234"/>
      <c r="V234"/>
      <c r="W234"/>
      <c r="X234"/>
      <c r="Y234"/>
      <c r="Z234"/>
    </row>
    <row r="235" spans="2:26" s="116" customFormat="1" ht="3" customHeight="1">
      <c r="B235" s="111"/>
      <c r="C235" s="111"/>
      <c r="D235" s="111"/>
      <c r="E235" s="111"/>
      <c r="F235" s="111"/>
      <c r="G235" s="111"/>
      <c r="H235" s="111"/>
      <c r="I235" s="111"/>
      <c r="J235" s="110"/>
      <c r="K235" s="110"/>
      <c r="L235" s="118"/>
      <c r="M235" s="118"/>
      <c r="N235" s="118"/>
      <c r="O235" s="118"/>
      <c r="T235"/>
      <c r="U235"/>
      <c r="V235"/>
      <c r="W235"/>
      <c r="X235"/>
      <c r="Y235"/>
      <c r="Z235"/>
    </row>
    <row r="236" spans="2:26" s="142" customFormat="1" ht="11.25" customHeight="1">
      <c r="B236" s="139" t="s">
        <v>430</v>
      </c>
      <c r="C236" s="140" t="s">
        <v>382</v>
      </c>
      <c r="D236" s="140"/>
      <c r="E236" s="140"/>
      <c r="F236" s="140"/>
      <c r="G236" s="140"/>
      <c r="H236" s="140"/>
      <c r="I236" s="140"/>
      <c r="J236" s="140"/>
      <c r="K236" s="140"/>
      <c r="L236" s="141"/>
      <c r="M236" s="141"/>
      <c r="N236" s="141"/>
      <c r="S236" s="143"/>
      <c r="T236"/>
      <c r="U236"/>
      <c r="V236"/>
      <c r="W236"/>
      <c r="X236"/>
      <c r="Y236"/>
      <c r="Z236"/>
    </row>
    <row r="237" spans="2:26" s="142" customFormat="1" ht="11.25" customHeight="1">
      <c r="B237" s="140"/>
      <c r="C237" s="140" t="s">
        <v>383</v>
      </c>
      <c r="D237" s="140"/>
      <c r="E237" s="140"/>
      <c r="F237" s="140"/>
      <c r="G237" s="140"/>
      <c r="H237" s="140"/>
      <c r="I237" s="140"/>
      <c r="J237" s="140"/>
      <c r="K237" s="140"/>
      <c r="L237" s="141"/>
      <c r="M237" s="141"/>
      <c r="N237" s="141"/>
      <c r="S237" s="143"/>
      <c r="T237"/>
      <c r="U237"/>
      <c r="V237"/>
      <c r="W237"/>
      <c r="X237"/>
      <c r="Y237"/>
      <c r="Z237"/>
    </row>
    <row r="238" spans="2:26" s="142" customFormat="1" ht="11.25" customHeight="1">
      <c r="B238" s="140"/>
      <c r="C238" s="140" t="s">
        <v>547</v>
      </c>
      <c r="D238" s="140"/>
      <c r="E238" s="140"/>
      <c r="F238" s="140"/>
      <c r="G238" s="140"/>
      <c r="H238" s="140"/>
      <c r="I238" s="140"/>
      <c r="J238" s="140"/>
      <c r="K238" s="140"/>
      <c r="L238" s="141"/>
      <c r="M238" s="141"/>
      <c r="N238" s="141"/>
      <c r="O238" s="140"/>
      <c r="S238" s="143"/>
      <c r="T238"/>
      <c r="U238"/>
      <c r="V238"/>
      <c r="W238"/>
      <c r="X238"/>
      <c r="Y238"/>
      <c r="Z238"/>
    </row>
    <row r="239" spans="3:26" s="144" customFormat="1" ht="12.75" customHeight="1">
      <c r="C239" s="144" t="s">
        <v>548</v>
      </c>
      <c r="J239" s="145"/>
      <c r="K239" s="145"/>
      <c r="T239"/>
      <c r="U239"/>
      <c r="V239"/>
      <c r="W239"/>
      <c r="X239"/>
      <c r="Y239"/>
      <c r="Z239"/>
    </row>
    <row r="240" spans="15:26" s="142" customFormat="1" ht="12" customHeight="1">
      <c r="O240" s="143"/>
      <c r="T240"/>
      <c r="U240"/>
      <c r="V240"/>
      <c r="W240"/>
      <c r="X240"/>
      <c r="Y240"/>
      <c r="Z240"/>
    </row>
    <row r="241" spans="15:26" s="142" customFormat="1" ht="12" customHeight="1">
      <c r="O241" s="143"/>
      <c r="T241"/>
      <c r="U241"/>
      <c r="V241"/>
      <c r="W241"/>
      <c r="X241"/>
      <c r="Y241"/>
      <c r="Z241"/>
    </row>
  </sheetData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scale="65" r:id="rId1"/>
  <rowBreaks count="2" manualBreakCount="2">
    <brk id="80" max="255" man="1"/>
    <brk id="1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Y90"/>
  <sheetViews>
    <sheetView zoomScale="75" zoomScaleNormal="75" workbookViewId="0" topLeftCell="A1">
      <selection activeCell="A1" sqref="A1"/>
    </sheetView>
  </sheetViews>
  <sheetFormatPr defaultColWidth="11.421875" defaultRowHeight="10.5" customHeight="1"/>
  <cols>
    <col min="1" max="1" width="4.7109375" style="2" customWidth="1"/>
    <col min="2" max="2" width="3.8515625" style="217" customWidth="1"/>
    <col min="3" max="6" width="2.7109375" style="13" customWidth="1"/>
    <col min="7" max="7" width="36.57421875" style="13" customWidth="1"/>
    <col min="8" max="8" width="1.7109375" style="13" customWidth="1"/>
    <col min="9" max="9" width="8.7109375" style="13" customWidth="1"/>
    <col min="10" max="10" width="10.57421875" style="13" bestFit="1" customWidth="1"/>
    <col min="11" max="11" width="8.7109375" style="13" customWidth="1"/>
    <col min="12" max="12" width="1.7109375" style="13" customWidth="1"/>
    <col min="13" max="13" width="10.57421875" style="13" bestFit="1" customWidth="1"/>
    <col min="14" max="14" width="9.140625" style="13" customWidth="1"/>
    <col min="15" max="15" width="8.7109375" style="13" customWidth="1"/>
    <col min="16" max="16" width="1.7109375" style="13" customWidth="1"/>
    <col min="17" max="18" width="10.57421875" style="13" bestFit="1" customWidth="1"/>
    <col min="19" max="19" width="8.7109375" style="13" customWidth="1"/>
    <col min="20" max="20" width="1.7109375" style="13" customWidth="1"/>
    <col min="21" max="22" width="10.57421875" style="13" bestFit="1" customWidth="1"/>
    <col min="23" max="23" width="8.7109375" style="13" customWidth="1"/>
    <col min="24" max="24" width="1.7109375" style="13" customWidth="1"/>
    <col min="25" max="26" width="10.57421875" style="13" bestFit="1" customWidth="1"/>
    <col min="27" max="27" width="8.7109375" style="13" customWidth="1"/>
    <col min="28" max="28" width="1.7109375" style="13" customWidth="1"/>
    <col min="29" max="29" width="8.7109375" style="2" customWidth="1"/>
    <col min="30" max="30" width="9.7109375" style="2" bestFit="1" customWidth="1"/>
    <col min="31" max="31" width="8.7109375" style="2" customWidth="1"/>
    <col min="32" max="32" width="1.7109375" style="217" customWidth="1"/>
    <col min="33" max="34" width="9.7109375" style="2" bestFit="1" customWidth="1"/>
    <col min="35" max="35" width="8.7109375" style="2" customWidth="1"/>
    <col min="36" max="36" width="0.5625" style="2" customWidth="1"/>
    <col min="37" max="38" width="9.7109375" style="2" bestFit="1" customWidth="1"/>
    <col min="39" max="39" width="8.7109375" style="2" customWidth="1"/>
    <col min="40" max="40" width="1.7109375" style="2" customWidth="1"/>
    <col min="41" max="42" width="9.7109375" style="2" bestFit="1" customWidth="1"/>
    <col min="43" max="43" width="8.7109375" style="2" customWidth="1"/>
    <col min="44" max="44" width="2.140625" style="2" customWidth="1"/>
    <col min="45" max="47" width="9.7109375" style="2" customWidth="1"/>
    <col min="48" max="48" width="1.7109375" style="2" customWidth="1"/>
    <col min="49" max="16384" width="11.421875" style="2" customWidth="1"/>
  </cols>
  <sheetData>
    <row r="1" spans="2:32" s="73" customFormat="1" ht="10.5" customHeight="1">
      <c r="B1" s="217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F1" s="217"/>
    </row>
    <row r="2" spans="2:47" s="74" customFormat="1" ht="10.5" customHeight="1">
      <c r="B2" s="218" t="s">
        <v>544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18"/>
      <c r="U2" s="218"/>
      <c r="V2" s="3"/>
      <c r="W2" s="3"/>
      <c r="X2" s="3"/>
      <c r="Y2" s="3"/>
      <c r="Z2" s="3"/>
      <c r="AA2" s="3"/>
      <c r="AB2" s="3"/>
      <c r="AC2" s="3"/>
      <c r="AD2" s="3"/>
      <c r="AE2" s="3"/>
      <c r="AF2" s="218"/>
      <c r="AG2" s="218"/>
      <c r="AH2" s="3"/>
      <c r="AI2" s="3"/>
      <c r="AJ2" s="3"/>
      <c r="AK2" s="3"/>
      <c r="AL2" s="3"/>
      <c r="AM2" s="3"/>
      <c r="AN2" s="218"/>
      <c r="AO2" s="218"/>
      <c r="AP2" s="3"/>
      <c r="AQ2" s="3"/>
      <c r="AR2" s="3"/>
      <c r="AS2" s="3"/>
      <c r="AT2" s="3"/>
      <c r="AU2" s="3"/>
    </row>
    <row r="3" spans="2:47" s="73" customFormat="1" ht="10.5" customHeight="1">
      <c r="B3" s="220" t="s">
        <v>0</v>
      </c>
      <c r="C3" s="4"/>
      <c r="D3" s="4"/>
      <c r="E3" s="4"/>
      <c r="F3" s="4"/>
      <c r="G3" s="4"/>
      <c r="H3" s="4"/>
      <c r="I3" s="219"/>
      <c r="J3" s="4"/>
      <c r="K3" s="4"/>
      <c r="L3" s="4"/>
      <c r="M3" s="4"/>
      <c r="N3" s="4"/>
      <c r="O3" s="4"/>
      <c r="P3" s="4"/>
      <c r="Q3" s="4"/>
      <c r="R3" s="4"/>
      <c r="S3" s="4"/>
      <c r="T3" s="220"/>
      <c r="U3" s="220"/>
      <c r="V3" s="4"/>
      <c r="W3" s="4"/>
      <c r="X3" s="4"/>
      <c r="Y3" s="4"/>
      <c r="Z3" s="4"/>
      <c r="AA3" s="4"/>
      <c r="AB3" s="4"/>
      <c r="AC3" s="4"/>
      <c r="AD3" s="4"/>
      <c r="AE3" s="4"/>
      <c r="AF3" s="220"/>
      <c r="AG3" s="220"/>
      <c r="AH3" s="4"/>
      <c r="AI3" s="4"/>
      <c r="AJ3" s="4"/>
      <c r="AK3" s="4"/>
      <c r="AL3" s="4"/>
      <c r="AM3" s="4"/>
      <c r="AN3" s="221"/>
      <c r="AO3" s="220"/>
      <c r="AP3" s="4"/>
      <c r="AQ3" s="4"/>
      <c r="AR3" s="4"/>
      <c r="AS3" s="4"/>
      <c r="AT3" s="4"/>
      <c r="AU3" s="4"/>
    </row>
    <row r="4" spans="2:32" s="73" customFormat="1" ht="10.5" customHeight="1">
      <c r="B4" s="217"/>
      <c r="C4" s="222"/>
      <c r="D4" s="222"/>
      <c r="E4" s="222"/>
      <c r="F4" s="222"/>
      <c r="G4" s="222"/>
      <c r="H4" s="222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F4" s="217"/>
    </row>
    <row r="5" spans="2:51" s="73" customFormat="1" ht="10.5" customHeight="1">
      <c r="B5" s="223"/>
      <c r="C5" s="224"/>
      <c r="D5" s="224"/>
      <c r="E5" s="224"/>
      <c r="F5" s="224"/>
      <c r="G5" s="224"/>
      <c r="H5" s="224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3"/>
      <c r="AG5" s="225"/>
      <c r="AH5" s="225"/>
      <c r="AI5" s="225"/>
      <c r="AJ5" s="68"/>
      <c r="AK5" s="225"/>
      <c r="AL5" s="225"/>
      <c r="AM5" s="225"/>
      <c r="AN5" s="68"/>
      <c r="AO5" s="225"/>
      <c r="AP5" s="225"/>
      <c r="AQ5" s="225"/>
      <c r="AS5" s="225"/>
      <c r="AT5" s="225"/>
      <c r="AU5" s="225"/>
      <c r="AW5" s="225"/>
      <c r="AX5" s="225"/>
      <c r="AY5" s="225"/>
    </row>
    <row r="6" spans="2:51" s="73" customFormat="1" ht="10.5" customHeight="1">
      <c r="B6" s="217"/>
      <c r="C6" s="222"/>
      <c r="D6" s="222"/>
      <c r="E6" s="222"/>
      <c r="F6" s="222"/>
      <c r="G6" s="222"/>
      <c r="H6" s="222"/>
      <c r="I6" s="226" t="s">
        <v>25</v>
      </c>
      <c r="J6" s="226"/>
      <c r="K6" s="226"/>
      <c r="L6" s="210"/>
      <c r="M6" s="226" t="s">
        <v>26</v>
      </c>
      <c r="N6" s="226"/>
      <c r="O6" s="226"/>
      <c r="P6" s="210"/>
      <c r="Q6" s="226" t="s">
        <v>27</v>
      </c>
      <c r="R6" s="226"/>
      <c r="S6" s="226"/>
      <c r="T6" s="210"/>
      <c r="U6" s="226" t="s">
        <v>28</v>
      </c>
      <c r="V6" s="226"/>
      <c r="W6" s="226"/>
      <c r="X6" s="210"/>
      <c r="Y6" s="226" t="s">
        <v>87</v>
      </c>
      <c r="Z6" s="226"/>
      <c r="AA6" s="226"/>
      <c r="AB6" s="210"/>
      <c r="AC6" s="226" t="s">
        <v>29</v>
      </c>
      <c r="AD6" s="226"/>
      <c r="AE6" s="226"/>
      <c r="AF6" s="217"/>
      <c r="AG6" s="226" t="s">
        <v>192</v>
      </c>
      <c r="AH6" s="226"/>
      <c r="AI6" s="226"/>
      <c r="AK6" s="226" t="s">
        <v>193</v>
      </c>
      <c r="AL6" s="226"/>
      <c r="AM6" s="226"/>
      <c r="AO6" s="226" t="s">
        <v>315</v>
      </c>
      <c r="AP6" s="226"/>
      <c r="AQ6" s="226"/>
      <c r="AS6" s="227" t="s">
        <v>445</v>
      </c>
      <c r="AT6" s="226"/>
      <c r="AU6" s="226"/>
      <c r="AW6" s="227" t="s">
        <v>484</v>
      </c>
      <c r="AX6" s="226"/>
      <c r="AY6" s="226"/>
    </row>
    <row r="7" spans="2:51" s="73" customFormat="1" ht="10.5" customHeight="1">
      <c r="B7" s="58" t="s">
        <v>1</v>
      </c>
      <c r="D7" s="210"/>
      <c r="E7" s="210"/>
      <c r="F7" s="210"/>
      <c r="G7" s="210"/>
      <c r="H7" s="210"/>
      <c r="I7" s="228" t="s">
        <v>130</v>
      </c>
      <c r="J7" s="228" t="s">
        <v>131</v>
      </c>
      <c r="K7" s="228" t="s">
        <v>88</v>
      </c>
      <c r="L7" s="229"/>
      <c r="M7" s="228" t="s">
        <v>130</v>
      </c>
      <c r="N7" s="228" t="s">
        <v>131</v>
      </c>
      <c r="O7" s="228" t="s">
        <v>88</v>
      </c>
      <c r="P7" s="229"/>
      <c r="Q7" s="228" t="s">
        <v>130</v>
      </c>
      <c r="R7" s="228" t="s">
        <v>131</v>
      </c>
      <c r="S7" s="228" t="s">
        <v>88</v>
      </c>
      <c r="T7" s="229"/>
      <c r="U7" s="228" t="s">
        <v>130</v>
      </c>
      <c r="V7" s="228" t="s">
        <v>131</v>
      </c>
      <c r="W7" s="228" t="s">
        <v>88</v>
      </c>
      <c r="X7" s="229"/>
      <c r="Y7" s="228" t="s">
        <v>130</v>
      </c>
      <c r="Z7" s="228" t="s">
        <v>131</v>
      </c>
      <c r="AA7" s="228" t="s">
        <v>88</v>
      </c>
      <c r="AB7" s="229"/>
      <c r="AC7" s="228" t="s">
        <v>130</v>
      </c>
      <c r="AD7" s="228" t="s">
        <v>131</v>
      </c>
      <c r="AE7" s="228" t="s">
        <v>88</v>
      </c>
      <c r="AF7" s="217"/>
      <c r="AG7" s="228" t="s">
        <v>130</v>
      </c>
      <c r="AH7" s="228" t="s">
        <v>131</v>
      </c>
      <c r="AI7" s="228" t="s">
        <v>88</v>
      </c>
      <c r="AJ7" s="58"/>
      <c r="AK7" s="228" t="s">
        <v>130</v>
      </c>
      <c r="AL7" s="228" t="s">
        <v>131</v>
      </c>
      <c r="AM7" s="228" t="s">
        <v>88</v>
      </c>
      <c r="AN7" s="58"/>
      <c r="AO7" s="228" t="s">
        <v>130</v>
      </c>
      <c r="AP7" s="228" t="s">
        <v>131</v>
      </c>
      <c r="AQ7" s="228" t="s">
        <v>88</v>
      </c>
      <c r="AS7" s="228" t="s">
        <v>130</v>
      </c>
      <c r="AT7" s="228" t="s">
        <v>131</v>
      </c>
      <c r="AU7" s="228" t="s">
        <v>88</v>
      </c>
      <c r="AW7" s="228" t="s">
        <v>130</v>
      </c>
      <c r="AX7" s="228" t="s">
        <v>131</v>
      </c>
      <c r="AY7" s="228" t="s">
        <v>88</v>
      </c>
    </row>
    <row r="8" spans="2:51" s="73" customFormat="1" ht="10.5" customHeight="1">
      <c r="B8" s="230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0"/>
      <c r="AG8" s="231"/>
      <c r="AH8" s="231"/>
      <c r="AI8" s="231"/>
      <c r="AK8" s="231"/>
      <c r="AL8" s="231"/>
      <c r="AM8" s="231"/>
      <c r="AO8" s="231"/>
      <c r="AP8" s="231"/>
      <c r="AQ8" s="231"/>
      <c r="AS8" s="231"/>
      <c r="AT8" s="231"/>
      <c r="AU8" s="231"/>
      <c r="AW8" s="231"/>
      <c r="AX8" s="231"/>
      <c r="AY8" s="231"/>
    </row>
    <row r="9" spans="29:40" ht="10.5" customHeight="1">
      <c r="AC9" s="13"/>
      <c r="AD9" s="13"/>
      <c r="AE9" s="13"/>
      <c r="AG9" s="13"/>
      <c r="AH9" s="13"/>
      <c r="AI9" s="13"/>
      <c r="AJ9" s="7"/>
      <c r="AN9" s="7"/>
    </row>
    <row r="10" spans="2:51" s="237" customFormat="1" ht="10.5" customHeight="1">
      <c r="B10" s="233" t="s">
        <v>103</v>
      </c>
      <c r="C10" s="234" t="s">
        <v>104</v>
      </c>
      <c r="D10" s="234"/>
      <c r="E10" s="234"/>
      <c r="F10" s="234"/>
      <c r="G10" s="234"/>
      <c r="H10" s="234"/>
      <c r="I10" s="235">
        <v>21886.22844747617</v>
      </c>
      <c r="J10" s="235">
        <v>24968.864763819394</v>
      </c>
      <c r="K10" s="235">
        <v>-3082.636316343224</v>
      </c>
      <c r="L10" s="234"/>
      <c r="M10" s="235">
        <v>23770.737598187377</v>
      </c>
      <c r="N10" s="235">
        <v>27430.95039365884</v>
      </c>
      <c r="O10" s="235">
        <v>-3660.2127954714615</v>
      </c>
      <c r="P10" s="234"/>
      <c r="Q10" s="235">
        <v>22458.820280191132</v>
      </c>
      <c r="R10" s="235">
        <v>26377.19370304571</v>
      </c>
      <c r="S10" s="235">
        <v>-3918.373422854576</v>
      </c>
      <c r="T10" s="234"/>
      <c r="U10" s="235">
        <v>23012.047003240245</v>
      </c>
      <c r="V10" s="235">
        <v>22912.644811172282</v>
      </c>
      <c r="W10" s="235">
        <v>99.40219206796166</v>
      </c>
      <c r="X10" s="234"/>
      <c r="Y10" s="235">
        <v>25656.097078775994</v>
      </c>
      <c r="Z10" s="235">
        <v>26553.54876195253</v>
      </c>
      <c r="AA10" s="235">
        <v>-897.4516831765359</v>
      </c>
      <c r="AB10" s="236"/>
      <c r="AC10" s="235">
        <v>24581.46003189625</v>
      </c>
      <c r="AD10" s="235">
        <v>25681.641535451225</v>
      </c>
      <c r="AE10" s="235">
        <v>-1100.1815035549735</v>
      </c>
      <c r="AF10" s="233"/>
      <c r="AG10" s="235">
        <v>24743.635188418277</v>
      </c>
      <c r="AH10" s="235">
        <v>25323.681073375905</v>
      </c>
      <c r="AI10" s="235">
        <v>-580.045884957628</v>
      </c>
      <c r="AJ10" s="235"/>
      <c r="AK10" s="235">
        <v>29204.739644749294</v>
      </c>
      <c r="AL10" s="235">
        <v>29983.512027992598</v>
      </c>
      <c r="AM10" s="235">
        <v>-778.7723832433039</v>
      </c>
      <c r="AN10" s="234"/>
      <c r="AO10" s="235">
        <v>41948.12399874985</v>
      </c>
      <c r="AP10" s="235">
        <v>39873.63961993713</v>
      </c>
      <c r="AQ10" s="235">
        <v>2074.484378812718</v>
      </c>
      <c r="AR10" s="234"/>
      <c r="AS10" s="235">
        <v>53100.47402041981</v>
      </c>
      <c r="AT10" s="235">
        <v>51785.50860581657</v>
      </c>
      <c r="AU10" s="235">
        <v>1314.9654146032408</v>
      </c>
      <c r="AV10" s="234"/>
      <c r="AW10" s="235">
        <v>75169.1197840652</v>
      </c>
      <c r="AX10" s="235">
        <v>69913.05982681828</v>
      </c>
      <c r="AY10" s="235">
        <v>5256.059957246922</v>
      </c>
    </row>
    <row r="11" spans="2:51" s="239" customFormat="1" ht="10.5" customHeight="1">
      <c r="B11" s="238"/>
      <c r="C11" s="236"/>
      <c r="D11" s="236"/>
      <c r="E11" s="236"/>
      <c r="F11" s="236"/>
      <c r="G11" s="236"/>
      <c r="H11" s="236"/>
      <c r="I11" s="143"/>
      <c r="J11" s="143"/>
      <c r="K11" s="143"/>
      <c r="L11" s="236"/>
      <c r="M11" s="143"/>
      <c r="N11" s="143"/>
      <c r="O11" s="143"/>
      <c r="P11" s="236"/>
      <c r="Q11" s="143"/>
      <c r="R11" s="143"/>
      <c r="S11" s="143"/>
      <c r="T11" s="236"/>
      <c r="U11" s="143"/>
      <c r="V11" s="143"/>
      <c r="W11" s="143"/>
      <c r="X11" s="236"/>
      <c r="Y11" s="143"/>
      <c r="Z11" s="143"/>
      <c r="AA11" s="143"/>
      <c r="AB11" s="236"/>
      <c r="AC11" s="143"/>
      <c r="AD11" s="143"/>
      <c r="AE11" s="143"/>
      <c r="AF11" s="238"/>
      <c r="AG11" s="143"/>
      <c r="AH11" s="143"/>
      <c r="AI11" s="143"/>
      <c r="AJ11" s="143"/>
      <c r="AK11" s="143"/>
      <c r="AL11" s="143"/>
      <c r="AM11" s="143"/>
      <c r="AN11" s="236"/>
      <c r="AO11" s="143"/>
      <c r="AP11" s="143"/>
      <c r="AQ11" s="143"/>
      <c r="AR11" s="236"/>
      <c r="AS11" s="143"/>
      <c r="AT11" s="143"/>
      <c r="AU11" s="143"/>
      <c r="AV11" s="236"/>
      <c r="AW11" s="143"/>
      <c r="AX11" s="143"/>
      <c r="AY11" s="143"/>
    </row>
    <row r="12" spans="2:51" s="239" customFormat="1" ht="10.5" customHeight="1">
      <c r="B12" s="238"/>
      <c r="C12" s="234" t="s">
        <v>105</v>
      </c>
      <c r="D12" s="234" t="s">
        <v>106</v>
      </c>
      <c r="E12" s="234"/>
      <c r="F12" s="234"/>
      <c r="G12" s="234"/>
      <c r="H12" s="234"/>
      <c r="I12" s="235">
        <v>20214.72796689284</v>
      </c>
      <c r="J12" s="235">
        <v>21287.237108749396</v>
      </c>
      <c r="K12" s="235">
        <v>-1072.509141856557</v>
      </c>
      <c r="L12" s="234"/>
      <c r="M12" s="235">
        <v>21762.037598187377</v>
      </c>
      <c r="N12" s="235">
        <v>23325.43939365884</v>
      </c>
      <c r="O12" s="235">
        <v>-1563.4017954714618</v>
      </c>
      <c r="P12" s="234"/>
      <c r="Q12" s="235">
        <v>20274.820280191132</v>
      </c>
      <c r="R12" s="235">
        <v>22766.8485697687</v>
      </c>
      <c r="S12" s="235">
        <v>-2492.028289577567</v>
      </c>
      <c r="T12" s="234"/>
      <c r="U12" s="235">
        <v>21031.26441366566</v>
      </c>
      <c r="V12" s="235">
        <v>19341.226834896923</v>
      </c>
      <c r="W12" s="235">
        <v>1690.0375787687371</v>
      </c>
      <c r="X12" s="234"/>
      <c r="Y12" s="235">
        <v>23293.16156876766</v>
      </c>
      <c r="Z12" s="235">
        <v>21893.09426342567</v>
      </c>
      <c r="AA12" s="235">
        <v>1400.0673053419887</v>
      </c>
      <c r="AB12" s="234"/>
      <c r="AC12" s="235">
        <v>22410.190806640003</v>
      </c>
      <c r="AD12" s="235">
        <v>21410.98251016208</v>
      </c>
      <c r="AE12" s="235">
        <v>999.208296477922</v>
      </c>
      <c r="AF12" s="233"/>
      <c r="AG12" s="235">
        <v>22565.328603445596</v>
      </c>
      <c r="AH12" s="235">
        <v>20881.247720413165</v>
      </c>
      <c r="AI12" s="235">
        <v>1684.0808830324313</v>
      </c>
      <c r="AJ12" s="235"/>
      <c r="AK12" s="235">
        <v>26733.69599702112</v>
      </c>
      <c r="AL12" s="235">
        <v>23628.745516926305</v>
      </c>
      <c r="AM12" s="235">
        <v>3104.950480094816</v>
      </c>
      <c r="AN12" s="234"/>
      <c r="AO12" s="235">
        <v>38554.00781444621</v>
      </c>
      <c r="AP12" s="235">
        <v>29714.71420095719</v>
      </c>
      <c r="AQ12" s="235">
        <v>8839.293613489019</v>
      </c>
      <c r="AR12" s="235"/>
      <c r="AS12" s="235">
        <v>48316.98258051315</v>
      </c>
      <c r="AT12" s="235">
        <v>38148.28729889401</v>
      </c>
      <c r="AU12" s="235">
        <v>10168.69528161914</v>
      </c>
      <c r="AV12" s="236"/>
      <c r="AW12" s="235">
        <v>65620.36663499018</v>
      </c>
      <c r="AX12" s="235">
        <v>44329.24463857713</v>
      </c>
      <c r="AY12" s="235">
        <v>21291.121996413043</v>
      </c>
    </row>
    <row r="13" spans="2:51" s="237" customFormat="1" ht="10.5" customHeight="1">
      <c r="B13" s="233"/>
      <c r="C13" s="234"/>
      <c r="D13" s="234" t="s">
        <v>102</v>
      </c>
      <c r="E13" s="234" t="s">
        <v>107</v>
      </c>
      <c r="F13" s="234"/>
      <c r="G13" s="234"/>
      <c r="H13" s="234"/>
      <c r="I13" s="235">
        <v>16626.76980355</v>
      </c>
      <c r="J13" s="235">
        <v>17698.663008749394</v>
      </c>
      <c r="K13" s="235">
        <v>-1071.8932051993943</v>
      </c>
      <c r="L13" s="234"/>
      <c r="M13" s="235">
        <v>17870.199663389998</v>
      </c>
      <c r="N13" s="235">
        <v>19297.83798707429</v>
      </c>
      <c r="O13" s="235">
        <v>-1427.6383236842921</v>
      </c>
      <c r="P13" s="234"/>
      <c r="Q13" s="235">
        <v>16322.830210320002</v>
      </c>
      <c r="R13" s="235">
        <v>18363.074966433975</v>
      </c>
      <c r="S13" s="235">
        <v>-2040.2447561139725</v>
      </c>
      <c r="T13" s="234"/>
      <c r="U13" s="235">
        <v>17162.26543372</v>
      </c>
      <c r="V13" s="235">
        <v>14735.075848615019</v>
      </c>
      <c r="W13" s="235">
        <v>2427.1895851049812</v>
      </c>
      <c r="X13" s="234"/>
      <c r="Y13" s="235">
        <v>19210.24516601</v>
      </c>
      <c r="Z13" s="235">
        <v>17091.385372206605</v>
      </c>
      <c r="AA13" s="235">
        <v>2118.8597938033963</v>
      </c>
      <c r="AB13" s="234"/>
      <c r="AC13" s="235">
        <v>18271.79080664</v>
      </c>
      <c r="AD13" s="235">
        <v>16428.34</v>
      </c>
      <c r="AE13" s="235">
        <v>1843.4508066400049</v>
      </c>
      <c r="AF13" s="233"/>
      <c r="AG13" s="235">
        <v>18179.8037706542</v>
      </c>
      <c r="AH13" s="235">
        <v>15794.241721819995</v>
      </c>
      <c r="AI13" s="235">
        <v>2385.5620488342065</v>
      </c>
      <c r="AJ13" s="235"/>
      <c r="AK13" s="235">
        <v>21664.164426326115</v>
      </c>
      <c r="AL13" s="235">
        <v>17941.21559040526</v>
      </c>
      <c r="AM13" s="235">
        <v>3722.9488359208553</v>
      </c>
      <c r="AN13" s="234"/>
      <c r="AO13" s="235">
        <v>32520.315418616534</v>
      </c>
      <c r="AP13" s="235">
        <v>22935.159104938008</v>
      </c>
      <c r="AQ13" s="235">
        <v>9585.156313678526</v>
      </c>
      <c r="AR13" s="234"/>
      <c r="AS13" s="235">
        <v>41297.143127249066</v>
      </c>
      <c r="AT13" s="235">
        <v>30492.341940059177</v>
      </c>
      <c r="AU13" s="235">
        <v>10804.801187189889</v>
      </c>
      <c r="AV13" s="234"/>
      <c r="AW13" s="235">
        <v>58116.39273154443</v>
      </c>
      <c r="AX13" s="235">
        <v>35903.054602481316</v>
      </c>
      <c r="AY13" s="235">
        <v>22213.338129063115</v>
      </c>
    </row>
    <row r="14" spans="2:51" s="239" customFormat="1" ht="10.5" customHeight="1">
      <c r="B14" s="238"/>
      <c r="C14" s="236"/>
      <c r="D14" s="236"/>
      <c r="E14" s="236" t="s">
        <v>133</v>
      </c>
      <c r="F14" s="236"/>
      <c r="G14" s="236"/>
      <c r="H14" s="236"/>
      <c r="I14" s="143">
        <v>16052.16580355</v>
      </c>
      <c r="J14" s="143">
        <v>17370.753008749394</v>
      </c>
      <c r="K14" s="143">
        <v>-1318.5872051993938</v>
      </c>
      <c r="L14" s="236"/>
      <c r="M14" s="143">
        <v>17325.314718679998</v>
      </c>
      <c r="N14" s="143">
        <v>18965.55588273534</v>
      </c>
      <c r="O14" s="143">
        <v>-1640.2411640553437</v>
      </c>
      <c r="P14" s="236"/>
      <c r="Q14" s="143">
        <v>15912.90289333</v>
      </c>
      <c r="R14" s="143">
        <v>18034.254966433975</v>
      </c>
      <c r="S14" s="143">
        <v>-2121.3520731039753</v>
      </c>
      <c r="T14" s="236"/>
      <c r="U14" s="143">
        <v>16734.55901602</v>
      </c>
      <c r="V14" s="143">
        <v>14488.15584861502</v>
      </c>
      <c r="W14" s="143">
        <v>2246.40316740498</v>
      </c>
      <c r="X14" s="236"/>
      <c r="Y14" s="143">
        <v>18679.21059378</v>
      </c>
      <c r="Z14" s="143">
        <v>16805.095372206604</v>
      </c>
      <c r="AA14" s="143">
        <v>1874.1152215733964</v>
      </c>
      <c r="AB14" s="236"/>
      <c r="AC14" s="143">
        <v>17839.490806640002</v>
      </c>
      <c r="AD14" s="143">
        <v>16132.1</v>
      </c>
      <c r="AE14" s="143">
        <v>1707.39080664</v>
      </c>
      <c r="AF14" s="238"/>
      <c r="AG14" s="143">
        <v>17792.544990485967</v>
      </c>
      <c r="AH14" s="143">
        <v>15525.641721819997</v>
      </c>
      <c r="AI14" s="143">
        <v>2266.9032686659702</v>
      </c>
      <c r="AJ14" s="143"/>
      <c r="AK14" s="143">
        <v>21127.722951021082</v>
      </c>
      <c r="AL14" s="143">
        <v>17553.866694492743</v>
      </c>
      <c r="AM14" s="143">
        <v>3573.856256528339</v>
      </c>
      <c r="AN14" s="236"/>
      <c r="AO14" s="143">
        <v>31959.022367676538</v>
      </c>
      <c r="AP14" s="143">
        <v>22467.98693107614</v>
      </c>
      <c r="AQ14" s="143">
        <v>9491.0354366004</v>
      </c>
      <c r="AR14" s="236"/>
      <c r="AS14" s="143">
        <v>40593.50057242907</v>
      </c>
      <c r="AT14" s="143">
        <v>29808.621940059176</v>
      </c>
      <c r="AU14" s="143">
        <v>10784.878632369891</v>
      </c>
      <c r="AV14" s="236"/>
      <c r="AW14" s="143">
        <v>57151.39840873443</v>
      </c>
      <c r="AX14" s="143">
        <v>35048.75877760861</v>
      </c>
      <c r="AY14" s="143">
        <v>22102.63963112582</v>
      </c>
    </row>
    <row r="15" spans="2:51" s="239" customFormat="1" ht="10.5" customHeight="1">
      <c r="B15" s="238"/>
      <c r="C15" s="236"/>
      <c r="D15" s="236"/>
      <c r="E15" s="236"/>
      <c r="F15" s="236" t="s">
        <v>89</v>
      </c>
      <c r="G15" s="236"/>
      <c r="H15" s="236"/>
      <c r="I15" s="143">
        <v>14815.96580355</v>
      </c>
      <c r="J15" s="143">
        <v>15986.327383788679</v>
      </c>
      <c r="K15" s="143">
        <v>-1170.3615802386794</v>
      </c>
      <c r="L15" s="236"/>
      <c r="M15" s="143">
        <v>15955.314718679998</v>
      </c>
      <c r="N15" s="143">
        <v>17243.912511362512</v>
      </c>
      <c r="O15" s="143">
        <v>-1288.5977926825144</v>
      </c>
      <c r="P15" s="236"/>
      <c r="Q15" s="143">
        <v>14456.902893330001</v>
      </c>
      <c r="R15" s="143">
        <v>16188.77794694977</v>
      </c>
      <c r="S15" s="143">
        <v>-1731.8750536197676</v>
      </c>
      <c r="T15" s="236"/>
      <c r="U15" s="143">
        <v>15662.759016019998</v>
      </c>
      <c r="V15" s="143">
        <v>13311.274858007582</v>
      </c>
      <c r="W15" s="143">
        <v>2351.4841580124157</v>
      </c>
      <c r="X15" s="236"/>
      <c r="Y15" s="143">
        <v>17681.91059378</v>
      </c>
      <c r="Z15" s="143">
        <v>15739.591370364207</v>
      </c>
      <c r="AA15" s="143">
        <v>1942.319223415794</v>
      </c>
      <c r="AB15" s="236"/>
      <c r="AC15" s="143">
        <v>16963.59080664</v>
      </c>
      <c r="AD15" s="143">
        <v>15114.3</v>
      </c>
      <c r="AE15" s="143">
        <v>1849.2908066399996</v>
      </c>
      <c r="AF15" s="238"/>
      <c r="AG15" s="143">
        <v>17053.56511743</v>
      </c>
      <c r="AH15" s="143">
        <v>14618.448136247047</v>
      </c>
      <c r="AI15" s="143">
        <v>2435.116981182953</v>
      </c>
      <c r="AJ15" s="143"/>
      <c r="AK15" s="143">
        <v>20294.02281091856</v>
      </c>
      <c r="AL15" s="143">
        <v>16040.068883380507</v>
      </c>
      <c r="AM15" s="143">
        <v>4253.953927538052</v>
      </c>
      <c r="AN15" s="236"/>
      <c r="AO15" s="143">
        <v>31143.17193235152</v>
      </c>
      <c r="AP15" s="143">
        <v>20761.466950898448</v>
      </c>
      <c r="AQ15" s="143">
        <v>10381.704981453073</v>
      </c>
      <c r="AR15" s="236"/>
      <c r="AS15" s="143">
        <v>39579.19310981149</v>
      </c>
      <c r="AT15" s="143">
        <v>27966.576491955304</v>
      </c>
      <c r="AU15" s="143">
        <v>11612.616617856183</v>
      </c>
      <c r="AV15" s="236"/>
      <c r="AW15" s="143">
        <v>55854.492160370995</v>
      </c>
      <c r="AX15" s="143">
        <v>32760.007664125875</v>
      </c>
      <c r="AY15" s="143">
        <v>23094.48449624512</v>
      </c>
    </row>
    <row r="16" spans="2:51" s="239" customFormat="1" ht="10.5" customHeight="1">
      <c r="B16" s="238"/>
      <c r="C16" s="236"/>
      <c r="D16" s="236"/>
      <c r="E16" s="236"/>
      <c r="F16" s="236" t="s">
        <v>134</v>
      </c>
      <c r="G16" s="236"/>
      <c r="H16" s="236"/>
      <c r="I16" s="143">
        <v>1236.2</v>
      </c>
      <c r="J16" s="143">
        <v>1384.4256249607133</v>
      </c>
      <c r="K16" s="143">
        <v>-148.22562496071328</v>
      </c>
      <c r="L16" s="236"/>
      <c r="M16" s="143">
        <v>1370</v>
      </c>
      <c r="N16" s="143">
        <v>1721.643371372831</v>
      </c>
      <c r="O16" s="143">
        <v>-351.6433713728311</v>
      </c>
      <c r="P16" s="236"/>
      <c r="Q16" s="143">
        <v>1456</v>
      </c>
      <c r="R16" s="143">
        <v>1845.4770194842072</v>
      </c>
      <c r="S16" s="143">
        <v>-389.4770194842072</v>
      </c>
      <c r="T16" s="236"/>
      <c r="U16" s="143">
        <v>1071.8</v>
      </c>
      <c r="V16" s="143">
        <v>1176.8859906074367</v>
      </c>
      <c r="W16" s="143">
        <v>-105.08599060743677</v>
      </c>
      <c r="X16" s="236"/>
      <c r="Y16" s="143">
        <v>997.3</v>
      </c>
      <c r="Z16" s="143">
        <v>1065.504001842398</v>
      </c>
      <c r="AA16" s="143">
        <v>-68.20400184239816</v>
      </c>
      <c r="AB16" s="236"/>
      <c r="AC16" s="143">
        <v>875.9</v>
      </c>
      <c r="AD16" s="143">
        <v>1017.8</v>
      </c>
      <c r="AE16" s="143">
        <v>-141.9</v>
      </c>
      <c r="AF16" s="238"/>
      <c r="AG16" s="143">
        <v>738.9798730559673</v>
      </c>
      <c r="AH16" s="143">
        <v>907.1935855729498</v>
      </c>
      <c r="AI16" s="143">
        <v>-168.21371251698247</v>
      </c>
      <c r="AJ16" s="143"/>
      <c r="AK16" s="143">
        <v>833.7001401025232</v>
      </c>
      <c r="AL16" s="143">
        <v>1513.7978111122368</v>
      </c>
      <c r="AM16" s="143">
        <v>-680.0976710097136</v>
      </c>
      <c r="AN16" s="236"/>
      <c r="AO16" s="143">
        <v>815.8504353250188</v>
      </c>
      <c r="AP16" s="143">
        <v>1706.5199801776894</v>
      </c>
      <c r="AQ16" s="143">
        <v>-890.6695448526706</v>
      </c>
      <c r="AR16" s="236"/>
      <c r="AS16" s="143">
        <v>1014.3074626175835</v>
      </c>
      <c r="AT16" s="143">
        <v>1842.0454481038735</v>
      </c>
      <c r="AU16" s="143">
        <v>-827.73798548629</v>
      </c>
      <c r="AV16" s="236"/>
      <c r="AW16" s="143">
        <v>1296.9062483634325</v>
      </c>
      <c r="AX16" s="143">
        <v>2288.7511134827346</v>
      </c>
      <c r="AY16" s="143">
        <v>-991.8448651193021</v>
      </c>
    </row>
    <row r="17" spans="2:51" s="239" customFormat="1" ht="10.5" customHeight="1">
      <c r="B17" s="238"/>
      <c r="C17" s="236"/>
      <c r="D17" s="236"/>
      <c r="E17" s="236" t="s">
        <v>135</v>
      </c>
      <c r="F17" s="236"/>
      <c r="G17" s="236"/>
      <c r="H17" s="236"/>
      <c r="I17" s="143">
        <v>0.304</v>
      </c>
      <c r="J17" s="143">
        <v>74.96</v>
      </c>
      <c r="K17" s="143">
        <v>-74.656</v>
      </c>
      <c r="L17" s="236"/>
      <c r="M17" s="143">
        <v>0.322</v>
      </c>
      <c r="N17" s="143">
        <v>75.655</v>
      </c>
      <c r="O17" s="143">
        <v>-75.333</v>
      </c>
      <c r="P17" s="236"/>
      <c r="Q17" s="143">
        <v>0.304</v>
      </c>
      <c r="R17" s="143">
        <v>74.7</v>
      </c>
      <c r="S17" s="143">
        <v>-74.396</v>
      </c>
      <c r="T17" s="236"/>
      <c r="U17" s="143">
        <v>0.317</v>
      </c>
      <c r="V17" s="143">
        <v>53.353</v>
      </c>
      <c r="W17" s="143">
        <v>-53.036</v>
      </c>
      <c r="X17" s="236"/>
      <c r="Y17" s="143">
        <v>0.358</v>
      </c>
      <c r="Z17" s="143">
        <v>62.68</v>
      </c>
      <c r="AA17" s="143">
        <v>-62.32200000000001</v>
      </c>
      <c r="AB17" s="236"/>
      <c r="AC17" s="143">
        <v>0.4</v>
      </c>
      <c r="AD17" s="143">
        <v>72.1</v>
      </c>
      <c r="AE17" s="143">
        <v>-71.7</v>
      </c>
      <c r="AF17" s="238"/>
      <c r="AG17" s="143">
        <v>1.665980478231679</v>
      </c>
      <c r="AH17" s="143">
        <v>51.7</v>
      </c>
      <c r="AI17" s="143">
        <v>-50.034019521768315</v>
      </c>
      <c r="AJ17" s="143"/>
      <c r="AK17" s="143">
        <v>1.1998712329967258</v>
      </c>
      <c r="AL17" s="143">
        <v>55.697459258613634</v>
      </c>
      <c r="AM17" s="143">
        <v>-54.497588025616906</v>
      </c>
      <c r="AN17" s="236"/>
      <c r="AO17" s="143">
        <v>0.6</v>
      </c>
      <c r="AP17" s="143">
        <v>65.86575464316086</v>
      </c>
      <c r="AQ17" s="143">
        <v>-65.26575464316086</v>
      </c>
      <c r="AR17" s="236"/>
      <c r="AS17" s="143">
        <v>0.8</v>
      </c>
      <c r="AT17" s="143">
        <v>63.18</v>
      </c>
      <c r="AU17" s="143">
        <v>-62.38</v>
      </c>
      <c r="AV17" s="236"/>
      <c r="AW17" s="143">
        <v>1.800388047985396</v>
      </c>
      <c r="AX17" s="143">
        <v>37.40848973488708</v>
      </c>
      <c r="AY17" s="143">
        <v>-35.60810168690168</v>
      </c>
    </row>
    <row r="18" spans="2:51" s="239" customFormat="1" ht="10.5" customHeight="1">
      <c r="B18" s="238"/>
      <c r="C18" s="236"/>
      <c r="D18" s="236"/>
      <c r="E18" s="236" t="s">
        <v>94</v>
      </c>
      <c r="F18" s="236"/>
      <c r="G18" s="236"/>
      <c r="H18" s="236"/>
      <c r="I18" s="143">
        <v>93.6</v>
      </c>
      <c r="J18" s="143">
        <v>252.95</v>
      </c>
      <c r="K18" s="143">
        <v>-159.35</v>
      </c>
      <c r="L18" s="236"/>
      <c r="M18" s="143">
        <v>126.3</v>
      </c>
      <c r="N18" s="143">
        <v>256.54</v>
      </c>
      <c r="O18" s="143">
        <v>-130.24</v>
      </c>
      <c r="P18" s="236"/>
      <c r="Q18" s="143">
        <v>131.1</v>
      </c>
      <c r="R18" s="143">
        <v>254.12</v>
      </c>
      <c r="S18" s="143">
        <v>-123.02</v>
      </c>
      <c r="T18" s="236"/>
      <c r="U18" s="143">
        <v>123.4</v>
      </c>
      <c r="V18" s="143">
        <v>193.54</v>
      </c>
      <c r="W18" s="143">
        <v>-70.14</v>
      </c>
      <c r="X18" s="236"/>
      <c r="Y18" s="143">
        <v>187.7</v>
      </c>
      <c r="Z18" s="143">
        <v>223.61</v>
      </c>
      <c r="AA18" s="143">
        <v>-35.91</v>
      </c>
      <c r="AB18" s="236"/>
      <c r="AC18" s="143">
        <v>168.4</v>
      </c>
      <c r="AD18" s="143">
        <v>224.14</v>
      </c>
      <c r="AE18" s="143">
        <v>-55.74</v>
      </c>
      <c r="AF18" s="238"/>
      <c r="AG18" s="143">
        <v>129.3</v>
      </c>
      <c r="AH18" s="143">
        <v>216.9</v>
      </c>
      <c r="AI18" s="143">
        <v>-87.6</v>
      </c>
      <c r="AJ18" s="143"/>
      <c r="AK18" s="143">
        <v>187.0063909520413</v>
      </c>
      <c r="AL18" s="143">
        <v>331.6514366539051</v>
      </c>
      <c r="AM18" s="143">
        <v>-144.64504570186378</v>
      </c>
      <c r="AN18" s="236"/>
      <c r="AO18" s="143">
        <v>243.17</v>
      </c>
      <c r="AP18" s="143">
        <v>401.3064192187076</v>
      </c>
      <c r="AQ18" s="143">
        <v>-158.13641921870766</v>
      </c>
      <c r="AR18" s="236"/>
      <c r="AS18" s="143">
        <v>347.1</v>
      </c>
      <c r="AT18" s="143">
        <v>620.54</v>
      </c>
      <c r="AU18" s="143">
        <v>-273.44</v>
      </c>
      <c r="AV18" s="236"/>
      <c r="AW18" s="143">
        <v>430.64296019201464</v>
      </c>
      <c r="AX18" s="143">
        <v>816.8873351378207</v>
      </c>
      <c r="AY18" s="143">
        <v>-386.2443749458061</v>
      </c>
    </row>
    <row r="19" spans="2:51" s="239" customFormat="1" ht="10.5" customHeight="1">
      <c r="B19" s="238"/>
      <c r="C19" s="236"/>
      <c r="D19" s="236"/>
      <c r="E19" s="236" t="s">
        <v>95</v>
      </c>
      <c r="F19" s="236"/>
      <c r="G19" s="236"/>
      <c r="H19" s="236"/>
      <c r="I19" s="143">
        <v>480.7</v>
      </c>
      <c r="J19" s="143">
        <v>0</v>
      </c>
      <c r="K19" s="143">
        <v>480.7</v>
      </c>
      <c r="L19" s="236"/>
      <c r="M19" s="143">
        <v>418.26294470999994</v>
      </c>
      <c r="N19" s="143">
        <v>0</v>
      </c>
      <c r="O19" s="143">
        <v>418.26294470999994</v>
      </c>
      <c r="P19" s="236"/>
      <c r="Q19" s="143">
        <v>278.52331699</v>
      </c>
      <c r="R19" s="143">
        <v>0</v>
      </c>
      <c r="S19" s="143">
        <v>278.52331699</v>
      </c>
      <c r="T19" s="236"/>
      <c r="U19" s="143">
        <v>303.9894177</v>
      </c>
      <c r="V19" s="143">
        <v>0</v>
      </c>
      <c r="W19" s="143">
        <v>303.9894177</v>
      </c>
      <c r="X19" s="236"/>
      <c r="Y19" s="143">
        <v>342.97657223</v>
      </c>
      <c r="Z19" s="143">
        <v>0</v>
      </c>
      <c r="AA19" s="143">
        <v>342.97657223</v>
      </c>
      <c r="AB19" s="236"/>
      <c r="AC19" s="143">
        <v>263.5</v>
      </c>
      <c r="AD19" s="143">
        <v>0</v>
      </c>
      <c r="AE19" s="143">
        <v>263.5</v>
      </c>
      <c r="AF19" s="238"/>
      <c r="AG19" s="143">
        <v>256.29279969000004</v>
      </c>
      <c r="AH19" s="143">
        <v>0</v>
      </c>
      <c r="AI19" s="143">
        <v>256.29279969000004</v>
      </c>
      <c r="AJ19" s="143"/>
      <c r="AK19" s="143">
        <v>348.23521312</v>
      </c>
      <c r="AL19" s="143">
        <v>0</v>
      </c>
      <c r="AM19" s="143">
        <v>348.23521312</v>
      </c>
      <c r="AN19" s="236"/>
      <c r="AO19" s="143">
        <v>317.52305093999996</v>
      </c>
      <c r="AP19" s="143">
        <v>0</v>
      </c>
      <c r="AQ19" s="143">
        <v>317.52305093999996</v>
      </c>
      <c r="AR19" s="236"/>
      <c r="AS19" s="143">
        <v>355.74255482</v>
      </c>
      <c r="AT19" s="143">
        <v>0</v>
      </c>
      <c r="AU19" s="143">
        <v>355.74255482</v>
      </c>
      <c r="AV19" s="236"/>
      <c r="AW19" s="143">
        <v>532.55097457</v>
      </c>
      <c r="AX19" s="143">
        <v>0</v>
      </c>
      <c r="AY19" s="143">
        <v>532.55097457</v>
      </c>
    </row>
    <row r="20" spans="2:51" s="241" customFormat="1" ht="10.5" customHeight="1">
      <c r="B20" s="240"/>
      <c r="C20" s="235"/>
      <c r="D20" s="235" t="s">
        <v>109</v>
      </c>
      <c r="E20" s="235" t="s">
        <v>110</v>
      </c>
      <c r="F20" s="235"/>
      <c r="G20" s="235"/>
      <c r="H20" s="235"/>
      <c r="I20" s="235">
        <v>3587.9581633428384</v>
      </c>
      <c r="J20" s="235">
        <v>3588.5741</v>
      </c>
      <c r="K20" s="235">
        <v>-0.6159366571614555</v>
      </c>
      <c r="L20" s="235"/>
      <c r="M20" s="235">
        <v>3891.837934797378</v>
      </c>
      <c r="N20" s="235">
        <v>4027.6014065845466</v>
      </c>
      <c r="O20" s="235">
        <v>-135.76347178716878</v>
      </c>
      <c r="P20" s="235"/>
      <c r="Q20" s="235">
        <v>3951.9900698711313</v>
      </c>
      <c r="R20" s="235">
        <v>4403.773603334723</v>
      </c>
      <c r="S20" s="235">
        <v>-451.78353346359154</v>
      </c>
      <c r="T20" s="235"/>
      <c r="U20" s="235">
        <v>3868.998979945658</v>
      </c>
      <c r="V20" s="235">
        <v>4606.150986281906</v>
      </c>
      <c r="W20" s="235">
        <v>-737.1520063362477</v>
      </c>
      <c r="X20" s="235"/>
      <c r="Y20" s="235">
        <v>4082.916402757659</v>
      </c>
      <c r="Z20" s="235">
        <v>4801.708891219068</v>
      </c>
      <c r="AA20" s="235">
        <v>-718.7924884614094</v>
      </c>
      <c r="AB20" s="143"/>
      <c r="AC20" s="235">
        <v>4138.4</v>
      </c>
      <c r="AD20" s="235">
        <v>4982.6425101621</v>
      </c>
      <c r="AE20" s="235">
        <v>-844.2</v>
      </c>
      <c r="AF20" s="240"/>
      <c r="AG20" s="235">
        <v>4385.524832791398</v>
      </c>
      <c r="AH20" s="235">
        <v>5087.0059985931675</v>
      </c>
      <c r="AI20" s="235">
        <v>-701.4811658017697</v>
      </c>
      <c r="AJ20" s="235"/>
      <c r="AK20" s="235">
        <v>5069.531570695006</v>
      </c>
      <c r="AL20" s="235">
        <v>5687.529926521045</v>
      </c>
      <c r="AM20" s="235">
        <v>-617.9983558260392</v>
      </c>
      <c r="AN20" s="235"/>
      <c r="AO20" s="235">
        <v>6033.692395829678</v>
      </c>
      <c r="AP20" s="235">
        <v>6779.555096019184</v>
      </c>
      <c r="AQ20" s="235">
        <v>-745.8627001895056</v>
      </c>
      <c r="AR20" s="235"/>
      <c r="AS20" s="143">
        <v>7019.839453264083</v>
      </c>
      <c r="AT20" s="143">
        <v>7655.945358834827</v>
      </c>
      <c r="AU20" s="143">
        <v>-636.1059055707437</v>
      </c>
      <c r="AV20" s="235"/>
      <c r="AW20" s="143">
        <v>7503.9739034457525</v>
      </c>
      <c r="AX20" s="143">
        <v>8426.190036095817</v>
      </c>
      <c r="AY20" s="143">
        <v>-922.2161326500645</v>
      </c>
    </row>
    <row r="21" spans="2:51" s="142" customFormat="1" ht="10.5" customHeight="1">
      <c r="B21" s="242"/>
      <c r="C21" s="143"/>
      <c r="D21" s="143"/>
      <c r="E21" s="143" t="s">
        <v>96</v>
      </c>
      <c r="F21" s="143"/>
      <c r="G21" s="143"/>
      <c r="H21" s="143"/>
      <c r="I21" s="143">
        <v>1650.6348737081562</v>
      </c>
      <c r="J21" s="143">
        <v>1745.3818723120169</v>
      </c>
      <c r="K21" s="143">
        <v>-94.74699860386067</v>
      </c>
      <c r="L21" s="143"/>
      <c r="M21" s="143">
        <v>1817.8538768838512</v>
      </c>
      <c r="N21" s="143">
        <v>1891.449698924673</v>
      </c>
      <c r="O21" s="143">
        <v>-73.59582204082176</v>
      </c>
      <c r="P21" s="143"/>
      <c r="Q21" s="143">
        <v>1910.208752933408</v>
      </c>
      <c r="R21" s="143">
        <v>1998.5191690409779</v>
      </c>
      <c r="S21" s="143">
        <v>-88.31041610756984</v>
      </c>
      <c r="T21" s="143"/>
      <c r="U21" s="143">
        <v>2038.9191465462131</v>
      </c>
      <c r="V21" s="143">
        <v>2059.5504070504476</v>
      </c>
      <c r="W21" s="143">
        <v>-20.631260504234433</v>
      </c>
      <c r="X21" s="143"/>
      <c r="Y21" s="143">
        <v>2187.6124360777703</v>
      </c>
      <c r="Z21" s="143">
        <v>2191.1524962788008</v>
      </c>
      <c r="AA21" s="143">
        <v>-3.5400602010304283</v>
      </c>
      <c r="AB21" s="143"/>
      <c r="AC21" s="143">
        <v>2294</v>
      </c>
      <c r="AD21" s="143">
        <v>2259.8943920877873</v>
      </c>
      <c r="AE21" s="143">
        <v>34.10560791221269</v>
      </c>
      <c r="AF21" s="242"/>
      <c r="AG21" s="143">
        <v>2205.4380697273355</v>
      </c>
      <c r="AH21" s="143">
        <v>2299.8995800546654</v>
      </c>
      <c r="AI21" s="143">
        <v>-94.46151032732996</v>
      </c>
      <c r="AJ21" s="143"/>
      <c r="AK21" s="143">
        <v>2770.6693078812004</v>
      </c>
      <c r="AL21" s="143">
        <v>2585.3366923320004</v>
      </c>
      <c r="AM21" s="143">
        <v>185.3326155492</v>
      </c>
      <c r="AN21" s="143"/>
      <c r="AO21" s="143">
        <v>3456.838173764725</v>
      </c>
      <c r="AP21" s="143">
        <v>3353.6735878280874</v>
      </c>
      <c r="AQ21" s="143">
        <v>103.16458593663765</v>
      </c>
      <c r="AR21" s="143"/>
      <c r="AS21" s="143">
        <v>4272.032827811696</v>
      </c>
      <c r="AT21" s="143">
        <v>4124.606377557976</v>
      </c>
      <c r="AU21" s="143">
        <v>147.42645025371985</v>
      </c>
      <c r="AV21" s="143"/>
      <c r="AW21" s="143">
        <v>4468.636062959629</v>
      </c>
      <c r="AX21" s="143">
        <v>4550.957115605481</v>
      </c>
      <c r="AY21" s="143">
        <v>-82.32105264585152</v>
      </c>
    </row>
    <row r="22" spans="2:51" s="142" customFormat="1" ht="10.5" customHeight="1">
      <c r="B22" s="242"/>
      <c r="C22" s="143"/>
      <c r="D22" s="143"/>
      <c r="E22" s="143" t="s">
        <v>97</v>
      </c>
      <c r="F22" s="143"/>
      <c r="G22" s="143"/>
      <c r="H22" s="143"/>
      <c r="I22" s="143">
        <v>930.9</v>
      </c>
      <c r="J22" s="143">
        <v>735.9</v>
      </c>
      <c r="K22" s="143">
        <v>195</v>
      </c>
      <c r="L22" s="143"/>
      <c r="M22" s="143">
        <v>1103.41</v>
      </c>
      <c r="N22" s="143">
        <v>838.7</v>
      </c>
      <c r="O22" s="143">
        <v>264.71</v>
      </c>
      <c r="P22" s="143"/>
      <c r="Q22" s="143">
        <v>1104.5</v>
      </c>
      <c r="R22" s="143">
        <v>888.1</v>
      </c>
      <c r="S22" s="143">
        <v>216.4</v>
      </c>
      <c r="T22" s="143"/>
      <c r="U22" s="143">
        <v>910.86</v>
      </c>
      <c r="V22" s="143">
        <v>752.21</v>
      </c>
      <c r="W22" s="143">
        <v>158.65</v>
      </c>
      <c r="X22" s="143"/>
      <c r="Y22" s="143">
        <v>819.4</v>
      </c>
      <c r="Z22" s="143">
        <v>619.81</v>
      </c>
      <c r="AA22" s="143">
        <v>199.59</v>
      </c>
      <c r="AB22" s="143"/>
      <c r="AC22" s="143">
        <v>798.5</v>
      </c>
      <c r="AD22" s="143">
        <v>708.2</v>
      </c>
      <c r="AE22" s="143">
        <v>90.30000000000007</v>
      </c>
      <c r="AF22" s="242"/>
      <c r="AG22" s="143">
        <v>897.61</v>
      </c>
      <c r="AH22" s="143">
        <v>672.83</v>
      </c>
      <c r="AI22" s="143">
        <v>224.78</v>
      </c>
      <c r="AJ22" s="143"/>
      <c r="AK22" s="143">
        <v>883.4490335513575</v>
      </c>
      <c r="AL22" s="143">
        <v>850.3</v>
      </c>
      <c r="AM22" s="143">
        <v>33.149033551357434</v>
      </c>
      <c r="AN22" s="143"/>
      <c r="AO22" s="143">
        <v>1095</v>
      </c>
      <c r="AP22" s="143">
        <v>977.1</v>
      </c>
      <c r="AQ22" s="143">
        <v>117.9</v>
      </c>
      <c r="AR22" s="143"/>
      <c r="AS22" s="143">
        <v>1109.129</v>
      </c>
      <c r="AT22" s="143">
        <v>1050.66</v>
      </c>
      <c r="AU22" s="143">
        <v>58.46900000000005</v>
      </c>
      <c r="AV22" s="143"/>
      <c r="AW22" s="143">
        <v>1214.4</v>
      </c>
      <c r="AX22" s="143">
        <v>1252.4</v>
      </c>
      <c r="AY22" s="143">
        <v>-38.00000000000023</v>
      </c>
    </row>
    <row r="23" spans="2:51" s="142" customFormat="1" ht="10.5" customHeight="1">
      <c r="B23" s="242"/>
      <c r="C23" s="143"/>
      <c r="D23" s="143"/>
      <c r="E23" s="143" t="s">
        <v>36</v>
      </c>
      <c r="F23" s="143"/>
      <c r="G23" s="143"/>
      <c r="H23" s="143"/>
      <c r="I23" s="143">
        <v>1006.4232896346823</v>
      </c>
      <c r="J23" s="143">
        <v>1107.2922276879833</v>
      </c>
      <c r="K23" s="143">
        <v>-100.86893805330101</v>
      </c>
      <c r="L23" s="143"/>
      <c r="M23" s="143">
        <v>970.5740579135264</v>
      </c>
      <c r="N23" s="143">
        <v>1297.4517076598736</v>
      </c>
      <c r="O23" s="143">
        <v>-326.8776497463472</v>
      </c>
      <c r="P23" s="143"/>
      <c r="Q23" s="143">
        <v>937.281316937723</v>
      </c>
      <c r="R23" s="143">
        <v>1517.1544342937455</v>
      </c>
      <c r="S23" s="143">
        <v>-579.8731173560225</v>
      </c>
      <c r="T23" s="143"/>
      <c r="U23" s="143">
        <v>919.2198333994447</v>
      </c>
      <c r="V23" s="143">
        <v>1794.390579231458</v>
      </c>
      <c r="W23" s="143">
        <v>-875.1707458320134</v>
      </c>
      <c r="X23" s="143"/>
      <c r="Y23" s="143">
        <v>1075.903966679889</v>
      </c>
      <c r="Z23" s="143">
        <v>1990.746394940267</v>
      </c>
      <c r="AA23" s="143">
        <v>-914.842428260378</v>
      </c>
      <c r="AB23" s="143"/>
      <c r="AC23" s="143">
        <v>1045.8552903439995</v>
      </c>
      <c r="AD23" s="143">
        <v>2014.548118074311</v>
      </c>
      <c r="AE23" s="143">
        <v>-968.6928277303116</v>
      </c>
      <c r="AF23" s="242"/>
      <c r="AG23" s="143">
        <v>1282.476763064062</v>
      </c>
      <c r="AH23" s="143">
        <v>2114.276418538502</v>
      </c>
      <c r="AI23" s="143">
        <v>-831.7996554744402</v>
      </c>
      <c r="AJ23" s="143"/>
      <c r="AK23" s="143">
        <v>1415.4132292624483</v>
      </c>
      <c r="AL23" s="143">
        <v>2251.893234189044</v>
      </c>
      <c r="AM23" s="143">
        <v>-836.4800049265957</v>
      </c>
      <c r="AN23" s="143"/>
      <c r="AO23" s="143">
        <v>1481.8542220649533</v>
      </c>
      <c r="AP23" s="143">
        <v>2448.7815081910967</v>
      </c>
      <c r="AQ23" s="143">
        <v>-966.9272861261434</v>
      </c>
      <c r="AR23" s="143"/>
      <c r="AS23" s="143">
        <v>1638.6776254523872</v>
      </c>
      <c r="AT23" s="143">
        <v>2480.678981276851</v>
      </c>
      <c r="AU23" s="143">
        <v>-842.0013558244639</v>
      </c>
      <c r="AV23" s="143"/>
      <c r="AW23" s="143">
        <v>1820.937840486124</v>
      </c>
      <c r="AX23" s="143">
        <v>2622.8329204903366</v>
      </c>
      <c r="AY23" s="143">
        <v>-801.8950800042126</v>
      </c>
    </row>
    <row r="24" spans="2:51" s="239" customFormat="1" ht="10.5" customHeight="1">
      <c r="B24" s="238"/>
      <c r="C24" s="236"/>
      <c r="D24" s="236"/>
      <c r="E24" s="236"/>
      <c r="F24" s="236"/>
      <c r="G24" s="236"/>
      <c r="H24" s="236"/>
      <c r="I24" s="143"/>
      <c r="J24" s="143"/>
      <c r="K24" s="143"/>
      <c r="L24" s="236"/>
      <c r="M24" s="143"/>
      <c r="N24" s="143"/>
      <c r="O24" s="143"/>
      <c r="P24" s="236"/>
      <c r="Q24" s="143"/>
      <c r="R24" s="143"/>
      <c r="S24" s="143"/>
      <c r="T24" s="236"/>
      <c r="U24" s="143"/>
      <c r="V24" s="143"/>
      <c r="W24" s="143"/>
      <c r="X24" s="236"/>
      <c r="Y24" s="143"/>
      <c r="Z24" s="143"/>
      <c r="AA24" s="143"/>
      <c r="AB24" s="236"/>
      <c r="AC24" s="143"/>
      <c r="AD24" s="143"/>
      <c r="AE24" s="143"/>
      <c r="AF24" s="238"/>
      <c r="AG24" s="143"/>
      <c r="AH24" s="143"/>
      <c r="AI24" s="143"/>
      <c r="AJ24" s="143"/>
      <c r="AK24" s="143"/>
      <c r="AL24" s="143"/>
      <c r="AM24" s="143"/>
      <c r="AN24" s="236"/>
      <c r="AO24" s="143"/>
      <c r="AP24" s="143"/>
      <c r="AQ24" s="143"/>
      <c r="AR24" s="236"/>
      <c r="AS24" s="235"/>
      <c r="AT24" s="235"/>
      <c r="AU24" s="235"/>
      <c r="AV24" s="236"/>
      <c r="AW24" s="235"/>
      <c r="AX24" s="235"/>
      <c r="AY24" s="235"/>
    </row>
    <row r="25" spans="2:51" s="239" customFormat="1" ht="10.5" customHeight="1">
      <c r="B25" s="238"/>
      <c r="C25" s="234" t="s">
        <v>111</v>
      </c>
      <c r="D25" s="234" t="s">
        <v>112</v>
      </c>
      <c r="E25" s="234"/>
      <c r="F25" s="234"/>
      <c r="G25" s="234"/>
      <c r="H25" s="234"/>
      <c r="I25" s="235">
        <v>1006.4004805833333</v>
      </c>
      <c r="J25" s="235">
        <v>3524.02765507</v>
      </c>
      <c r="K25" s="235">
        <v>-2517.6271744866667</v>
      </c>
      <c r="L25" s="234"/>
      <c r="M25" s="235">
        <v>1173.7</v>
      </c>
      <c r="N25" s="235">
        <v>3790.811</v>
      </c>
      <c r="O25" s="235">
        <v>-2617.111</v>
      </c>
      <c r="P25" s="234"/>
      <c r="Q25" s="235">
        <v>1374.1</v>
      </c>
      <c r="R25" s="235">
        <v>3262.845133277009</v>
      </c>
      <c r="S25" s="235">
        <v>-1888.7451332770092</v>
      </c>
      <c r="T25" s="234"/>
      <c r="U25" s="235">
        <v>1139.8825895745833</v>
      </c>
      <c r="V25" s="235">
        <v>3373.0179762753587</v>
      </c>
      <c r="W25" s="235">
        <v>-2233.1353867007756</v>
      </c>
      <c r="X25" s="234"/>
      <c r="Y25" s="235">
        <v>1597.6355100083333</v>
      </c>
      <c r="Z25" s="235">
        <v>4453.154498526859</v>
      </c>
      <c r="AA25" s="235">
        <v>-2855.518988518526</v>
      </c>
      <c r="AB25" s="234"/>
      <c r="AC25" s="235">
        <v>1458.26922525625</v>
      </c>
      <c r="AD25" s="235">
        <v>3984.459025289143</v>
      </c>
      <c r="AE25" s="235">
        <v>-2526.189800032893</v>
      </c>
      <c r="AF25" s="233"/>
      <c r="AG25" s="235">
        <v>1224.0432087078652</v>
      </c>
      <c r="AH25" s="235">
        <v>4070.69732899298</v>
      </c>
      <c r="AI25" s="235">
        <v>-2846.654120285115</v>
      </c>
      <c r="AJ25" s="235"/>
      <c r="AK25" s="235">
        <v>1569.9738663103644</v>
      </c>
      <c r="AL25" s="235">
        <v>6058.64865765223</v>
      </c>
      <c r="AM25" s="235">
        <v>-4488.674791341866</v>
      </c>
      <c r="AN25" s="234"/>
      <c r="AO25" s="235">
        <v>1983.1139742308724</v>
      </c>
      <c r="AP25" s="235">
        <v>9819.803458415197</v>
      </c>
      <c r="AQ25" s="235">
        <v>-7836.689484184325</v>
      </c>
      <c r="AR25" s="234"/>
      <c r="AS25" s="235">
        <v>2547.2328112476334</v>
      </c>
      <c r="AT25" s="235">
        <v>13192.271138390044</v>
      </c>
      <c r="AU25" s="235">
        <v>-10645.03832714241</v>
      </c>
      <c r="AV25" s="236"/>
      <c r="AW25" s="235">
        <v>5660.305749214529</v>
      </c>
      <c r="AX25" s="235">
        <v>25051.833157931644</v>
      </c>
      <c r="AY25" s="235">
        <v>-19391.527408717113</v>
      </c>
    </row>
    <row r="26" spans="2:51" s="142" customFormat="1" ht="10.5" customHeight="1">
      <c r="B26" s="242"/>
      <c r="C26" s="235"/>
      <c r="D26" s="235" t="s">
        <v>102</v>
      </c>
      <c r="E26" s="235" t="s">
        <v>113</v>
      </c>
      <c r="F26" s="235"/>
      <c r="G26" s="235"/>
      <c r="H26" s="235"/>
      <c r="I26" s="235">
        <v>0</v>
      </c>
      <c r="J26" s="235">
        <v>14</v>
      </c>
      <c r="K26" s="235">
        <v>-14</v>
      </c>
      <c r="L26" s="235"/>
      <c r="M26" s="235">
        <v>0</v>
      </c>
      <c r="N26" s="235">
        <v>20.5</v>
      </c>
      <c r="O26" s="235">
        <v>-20.5</v>
      </c>
      <c r="P26" s="235"/>
      <c r="Q26" s="235">
        <v>0</v>
      </c>
      <c r="R26" s="235">
        <v>15.8</v>
      </c>
      <c r="S26" s="235">
        <v>-15.8</v>
      </c>
      <c r="T26" s="235"/>
      <c r="U26" s="235">
        <v>0</v>
      </c>
      <c r="V26" s="235">
        <v>14.4</v>
      </c>
      <c r="W26" s="235">
        <v>-14.4</v>
      </c>
      <c r="X26" s="235"/>
      <c r="Y26" s="235">
        <v>13.3</v>
      </c>
      <c r="Z26" s="235">
        <v>15.6</v>
      </c>
      <c r="AA26" s="235">
        <v>-2.3</v>
      </c>
      <c r="AB26" s="235"/>
      <c r="AC26" s="235">
        <v>11.9</v>
      </c>
      <c r="AD26" s="235">
        <v>15.7</v>
      </c>
      <c r="AE26" s="235">
        <v>-3.8</v>
      </c>
      <c r="AF26" s="240"/>
      <c r="AG26" s="235">
        <v>12.4</v>
      </c>
      <c r="AH26" s="235">
        <v>15.85</v>
      </c>
      <c r="AI26" s="235">
        <v>-3.45</v>
      </c>
      <c r="AJ26" s="235"/>
      <c r="AK26" s="235">
        <v>11.8</v>
      </c>
      <c r="AL26" s="235">
        <v>15.3</v>
      </c>
      <c r="AM26" s="235">
        <v>-3.5</v>
      </c>
      <c r="AN26" s="235"/>
      <c r="AO26" s="235">
        <v>11.6</v>
      </c>
      <c r="AP26" s="235">
        <v>15.2</v>
      </c>
      <c r="AQ26" s="235">
        <v>-3.6</v>
      </c>
      <c r="AR26" s="235"/>
      <c r="AS26" s="235">
        <v>13</v>
      </c>
      <c r="AT26" s="235">
        <v>16.2</v>
      </c>
      <c r="AU26" s="235">
        <v>-3.2</v>
      </c>
      <c r="AV26" s="143"/>
      <c r="AW26" s="235">
        <v>2.5</v>
      </c>
      <c r="AX26" s="235">
        <v>5.7</v>
      </c>
      <c r="AY26" s="235">
        <v>-3.2</v>
      </c>
    </row>
    <row r="27" spans="2:51" s="239" customFormat="1" ht="10.5" customHeight="1">
      <c r="B27" s="238"/>
      <c r="C27" s="234"/>
      <c r="D27" s="234" t="s">
        <v>109</v>
      </c>
      <c r="E27" s="234" t="s">
        <v>98</v>
      </c>
      <c r="F27" s="234"/>
      <c r="G27" s="234"/>
      <c r="H27" s="234"/>
      <c r="I27" s="235">
        <v>1006.4004805833333</v>
      </c>
      <c r="J27" s="235">
        <v>3510.02765507</v>
      </c>
      <c r="K27" s="235">
        <v>-2503.6271744866667</v>
      </c>
      <c r="L27" s="234"/>
      <c r="M27" s="235">
        <v>1173.7</v>
      </c>
      <c r="N27" s="235">
        <v>3770.3110000000006</v>
      </c>
      <c r="O27" s="235">
        <v>-2596.611000000001</v>
      </c>
      <c r="P27" s="234"/>
      <c r="Q27" s="235">
        <v>1374.1</v>
      </c>
      <c r="R27" s="235">
        <v>3247.045133277009</v>
      </c>
      <c r="S27" s="235">
        <v>-1872.945133277009</v>
      </c>
      <c r="T27" s="234"/>
      <c r="U27" s="235">
        <v>1139.8825895745833</v>
      </c>
      <c r="V27" s="235">
        <v>3358.617976275358</v>
      </c>
      <c r="W27" s="235">
        <v>-2218.735386700775</v>
      </c>
      <c r="X27" s="234"/>
      <c r="Y27" s="235">
        <v>1584.3355100083334</v>
      </c>
      <c r="Z27" s="235">
        <v>4437.554498526859</v>
      </c>
      <c r="AA27" s="235">
        <v>-2853.2189885185253</v>
      </c>
      <c r="AB27" s="234"/>
      <c r="AC27" s="235">
        <v>1446.36922525625</v>
      </c>
      <c r="AD27" s="235">
        <v>3968.759025289143</v>
      </c>
      <c r="AE27" s="235">
        <v>-2522.389800032893</v>
      </c>
      <c r="AF27" s="233"/>
      <c r="AG27" s="235">
        <v>1211.643208707865</v>
      </c>
      <c r="AH27" s="235">
        <v>4054.84732899298</v>
      </c>
      <c r="AI27" s="235">
        <v>-2843.204120285115</v>
      </c>
      <c r="AJ27" s="235"/>
      <c r="AK27" s="235">
        <v>1558.1738663103645</v>
      </c>
      <c r="AL27" s="235">
        <v>6043.34865765223</v>
      </c>
      <c r="AM27" s="235">
        <v>-4485.174791341866</v>
      </c>
      <c r="AN27" s="234"/>
      <c r="AO27" s="235">
        <v>1971.5139742308725</v>
      </c>
      <c r="AP27" s="235">
        <v>9804.603458415197</v>
      </c>
      <c r="AQ27" s="235">
        <v>-7833.089484184324</v>
      </c>
      <c r="AR27" s="234"/>
      <c r="AS27" s="143">
        <v>2534.2328112476334</v>
      </c>
      <c r="AT27" s="143">
        <v>13176.071138390043</v>
      </c>
      <c r="AU27" s="143">
        <v>-10641.83832714241</v>
      </c>
      <c r="AV27" s="236"/>
      <c r="AW27" s="143">
        <v>5657.805749214529</v>
      </c>
      <c r="AX27" s="143">
        <v>25046.133157931643</v>
      </c>
      <c r="AY27" s="143">
        <v>-19388.327408717116</v>
      </c>
    </row>
    <row r="28" spans="2:51" s="239" customFormat="1" ht="10.5" customHeight="1">
      <c r="B28" s="238"/>
      <c r="C28" s="236"/>
      <c r="D28" s="236"/>
      <c r="E28" s="236"/>
      <c r="F28" s="236" t="s">
        <v>90</v>
      </c>
      <c r="G28" s="236"/>
      <c r="H28" s="236"/>
      <c r="I28" s="143">
        <v>296.9</v>
      </c>
      <c r="J28" s="143">
        <v>2057.0584000000003</v>
      </c>
      <c r="K28" s="143">
        <v>-1760.1584000000003</v>
      </c>
      <c r="L28" s="236"/>
      <c r="M28" s="143">
        <v>246.6</v>
      </c>
      <c r="N28" s="143">
        <v>2189.1710000000003</v>
      </c>
      <c r="O28" s="143">
        <v>-1942.5710000000004</v>
      </c>
      <c r="P28" s="236"/>
      <c r="Q28" s="143">
        <v>443.6</v>
      </c>
      <c r="R28" s="143">
        <v>1579.3330524960002</v>
      </c>
      <c r="S28" s="143">
        <v>-1135.7330524960003</v>
      </c>
      <c r="T28" s="236"/>
      <c r="U28" s="143">
        <v>281.9</v>
      </c>
      <c r="V28" s="143">
        <v>1694.663695329892</v>
      </c>
      <c r="W28" s="143">
        <v>-1412.763695329892</v>
      </c>
      <c r="X28" s="236"/>
      <c r="Y28" s="143">
        <v>567.6</v>
      </c>
      <c r="Z28" s="143">
        <v>2539.00068703925</v>
      </c>
      <c r="AA28" s="143">
        <v>-1971.40068703925</v>
      </c>
      <c r="AB28" s="236"/>
      <c r="AC28" s="143">
        <v>645.5</v>
      </c>
      <c r="AD28" s="143">
        <v>2249.92695252716</v>
      </c>
      <c r="AE28" s="143">
        <v>-1604.4269525271602</v>
      </c>
      <c r="AF28" s="238"/>
      <c r="AG28" s="143">
        <v>399.43162656333334</v>
      </c>
      <c r="AH28" s="143">
        <v>2557.315750320494</v>
      </c>
      <c r="AI28" s="143">
        <v>-2157.8841237571605</v>
      </c>
      <c r="AJ28" s="143"/>
      <c r="AK28" s="143">
        <v>669.5995019533333</v>
      </c>
      <c r="AL28" s="143">
        <v>4628.884029721853</v>
      </c>
      <c r="AM28" s="143">
        <v>-3959.2845277685196</v>
      </c>
      <c r="AN28" s="236"/>
      <c r="AO28" s="143">
        <v>951.0882717200001</v>
      </c>
      <c r="AP28" s="143">
        <v>8230.76164941336</v>
      </c>
      <c r="AQ28" s="143">
        <v>-7279.67337769336</v>
      </c>
      <c r="AR28" s="236"/>
      <c r="AS28" s="143">
        <v>1158.2242947196007</v>
      </c>
      <c r="AT28" s="143">
        <v>11472.229536642646</v>
      </c>
      <c r="AU28" s="143">
        <v>-10314.005241923045</v>
      </c>
      <c r="AV28" s="236"/>
      <c r="AW28" s="143">
        <v>3438.3950295786394</v>
      </c>
      <c r="AX28" s="143">
        <v>22727.309228008387</v>
      </c>
      <c r="AY28" s="143">
        <v>-19288.91419842975</v>
      </c>
    </row>
    <row r="29" spans="2:51" s="239" customFormat="1" ht="10.5" customHeight="1">
      <c r="B29" s="238"/>
      <c r="C29" s="236"/>
      <c r="D29" s="236"/>
      <c r="E29" s="236"/>
      <c r="F29" s="236"/>
      <c r="G29" s="236" t="s">
        <v>83</v>
      </c>
      <c r="H29" s="236"/>
      <c r="I29" s="143">
        <v>132.2</v>
      </c>
      <c r="J29" s="143">
        <v>0</v>
      </c>
      <c r="K29" s="143">
        <v>132.2</v>
      </c>
      <c r="L29" s="236"/>
      <c r="M29" s="143">
        <v>246.6</v>
      </c>
      <c r="N29" s="143">
        <v>3.8</v>
      </c>
      <c r="O29" s="143">
        <v>242.8</v>
      </c>
      <c r="P29" s="236"/>
      <c r="Q29" s="143">
        <v>265.6</v>
      </c>
      <c r="R29" s="143">
        <v>0</v>
      </c>
      <c r="S29" s="143">
        <v>265.6</v>
      </c>
      <c r="T29" s="236"/>
      <c r="U29" s="143">
        <v>145.6</v>
      </c>
      <c r="V29" s="143">
        <v>91.3</v>
      </c>
      <c r="W29" s="143">
        <v>54.3</v>
      </c>
      <c r="X29" s="236"/>
      <c r="Y29" s="143">
        <v>567.6</v>
      </c>
      <c r="Z29" s="143">
        <v>0</v>
      </c>
      <c r="AA29" s="143">
        <v>567.6</v>
      </c>
      <c r="AB29" s="236"/>
      <c r="AC29" s="143">
        <v>645.5</v>
      </c>
      <c r="AD29" s="143">
        <v>0</v>
      </c>
      <c r="AE29" s="143">
        <v>645.5</v>
      </c>
      <c r="AF29" s="238"/>
      <c r="AG29" s="143">
        <v>289.08099323</v>
      </c>
      <c r="AH29" s="143">
        <v>0</v>
      </c>
      <c r="AI29" s="143">
        <v>289.08099323</v>
      </c>
      <c r="AJ29" s="143"/>
      <c r="AK29" s="143">
        <v>651.99656862</v>
      </c>
      <c r="AL29" s="143">
        <v>0</v>
      </c>
      <c r="AM29" s="143">
        <v>651.99656862</v>
      </c>
      <c r="AN29" s="236"/>
      <c r="AO29" s="143">
        <v>951.0882717200001</v>
      </c>
      <c r="AP29" s="143">
        <v>0</v>
      </c>
      <c r="AQ29" s="143">
        <v>951.0882717200001</v>
      </c>
      <c r="AR29" s="236"/>
      <c r="AS29" s="143">
        <v>1063.0570611509343</v>
      </c>
      <c r="AT29" s="143">
        <v>0</v>
      </c>
      <c r="AU29" s="143">
        <v>1063.0570611509343</v>
      </c>
      <c r="AV29" s="236"/>
      <c r="AW29" s="143">
        <v>1120.4749695366668</v>
      </c>
      <c r="AX29" s="143">
        <v>0</v>
      </c>
      <c r="AY29" s="143">
        <v>1120.4749695366668</v>
      </c>
    </row>
    <row r="30" spans="2:51" s="239" customFormat="1" ht="10.5" customHeight="1">
      <c r="B30" s="238"/>
      <c r="C30" s="236"/>
      <c r="D30" s="236"/>
      <c r="E30" s="236"/>
      <c r="F30" s="236"/>
      <c r="G30" s="236" t="s">
        <v>84</v>
      </c>
      <c r="H30" s="236"/>
      <c r="I30" s="143">
        <v>164.7</v>
      </c>
      <c r="J30" s="143">
        <v>2057.0584000000003</v>
      </c>
      <c r="K30" s="143">
        <v>-1892.3584000000003</v>
      </c>
      <c r="L30" s="236"/>
      <c r="M30" s="143">
        <v>0</v>
      </c>
      <c r="N30" s="143">
        <v>2185.371</v>
      </c>
      <c r="O30" s="143">
        <v>-2185.371</v>
      </c>
      <c r="P30" s="236"/>
      <c r="Q30" s="143">
        <v>178</v>
      </c>
      <c r="R30" s="143">
        <v>1579.3330524960002</v>
      </c>
      <c r="S30" s="143">
        <v>-1401.3330524960002</v>
      </c>
      <c r="T30" s="236"/>
      <c r="U30" s="143">
        <v>136.3</v>
      </c>
      <c r="V30" s="143">
        <v>1603.363695329892</v>
      </c>
      <c r="W30" s="143">
        <v>-1467.063695329892</v>
      </c>
      <c r="X30" s="236"/>
      <c r="Y30" s="143">
        <v>0</v>
      </c>
      <c r="Z30" s="143">
        <v>2539.00068703925</v>
      </c>
      <c r="AA30" s="143">
        <v>-2539.00068703925</v>
      </c>
      <c r="AB30" s="236"/>
      <c r="AC30" s="143">
        <v>0</v>
      </c>
      <c r="AD30" s="143">
        <v>2249.92695252716</v>
      </c>
      <c r="AE30" s="143">
        <v>-2249.92695252716</v>
      </c>
      <c r="AF30" s="238"/>
      <c r="AG30" s="143">
        <v>110.35063333333335</v>
      </c>
      <c r="AH30" s="143">
        <v>2557.315750320494</v>
      </c>
      <c r="AI30" s="143">
        <v>-2446.9651169871604</v>
      </c>
      <c r="AJ30" s="143"/>
      <c r="AK30" s="143">
        <v>17.60293333333333</v>
      </c>
      <c r="AL30" s="143">
        <v>4628.884029721853</v>
      </c>
      <c r="AM30" s="143">
        <v>-4611.2810963885195</v>
      </c>
      <c r="AN30" s="236"/>
      <c r="AO30" s="143">
        <v>0</v>
      </c>
      <c r="AP30" s="143">
        <v>8230.76164941336</v>
      </c>
      <c r="AQ30" s="143">
        <v>-8230.76164941336</v>
      </c>
      <c r="AR30" s="236"/>
      <c r="AS30" s="143">
        <v>95.16723356866655</v>
      </c>
      <c r="AT30" s="143">
        <v>11472.229536642646</v>
      </c>
      <c r="AU30" s="143">
        <v>-11377.062303073979</v>
      </c>
      <c r="AV30" s="236"/>
      <c r="AW30" s="143">
        <v>2317.9200600419726</v>
      </c>
      <c r="AX30" s="143">
        <v>22727.309228008387</v>
      </c>
      <c r="AY30" s="143">
        <v>-20409.389167966416</v>
      </c>
    </row>
    <row r="31" spans="2:51" s="239" customFormat="1" ht="10.5" customHeight="1">
      <c r="B31" s="238"/>
      <c r="C31" s="236"/>
      <c r="D31" s="236"/>
      <c r="E31" s="236"/>
      <c r="F31" s="236" t="s">
        <v>58</v>
      </c>
      <c r="G31" s="236"/>
      <c r="H31" s="236"/>
      <c r="I31" s="143">
        <v>0</v>
      </c>
      <c r="J31" s="143">
        <v>281.42665507</v>
      </c>
      <c r="K31" s="143">
        <v>-281.42665507</v>
      </c>
      <c r="L31" s="236"/>
      <c r="M31" s="143">
        <v>3.8</v>
      </c>
      <c r="N31" s="143">
        <v>359.26</v>
      </c>
      <c r="O31" s="143">
        <v>-355.46</v>
      </c>
      <c r="P31" s="236"/>
      <c r="Q31" s="143">
        <v>6.9</v>
      </c>
      <c r="R31" s="143">
        <v>369.28</v>
      </c>
      <c r="S31" s="143">
        <v>-362.38</v>
      </c>
      <c r="T31" s="236"/>
      <c r="U31" s="143">
        <v>54.6</v>
      </c>
      <c r="V31" s="143">
        <v>402.06903</v>
      </c>
      <c r="W31" s="143">
        <v>-347.46903</v>
      </c>
      <c r="X31" s="236"/>
      <c r="Y31" s="143">
        <v>87.96361835000002</v>
      </c>
      <c r="Z31" s="143">
        <v>490.0877526339999</v>
      </c>
      <c r="AA31" s="143">
        <v>-402.12413428399987</v>
      </c>
      <c r="AB31" s="236"/>
      <c r="AC31" s="143">
        <v>25.2</v>
      </c>
      <c r="AD31" s="143">
        <v>526.714708082387</v>
      </c>
      <c r="AE31" s="143">
        <v>-501.514708082387</v>
      </c>
      <c r="AF31" s="238"/>
      <c r="AG31" s="143">
        <v>251.38348816054457</v>
      </c>
      <c r="AH31" s="143">
        <v>710.7435012787361</v>
      </c>
      <c r="AI31" s="143">
        <v>-459.3600131181915</v>
      </c>
      <c r="AJ31" s="143"/>
      <c r="AK31" s="143">
        <v>449.0849820659615</v>
      </c>
      <c r="AL31" s="143">
        <v>816.9098397205232</v>
      </c>
      <c r="AM31" s="143">
        <v>-367.8248576545617</v>
      </c>
      <c r="AN31" s="236"/>
      <c r="AO31" s="143">
        <v>590.9604797615428</v>
      </c>
      <c r="AP31" s="143">
        <v>1137.2969845837044</v>
      </c>
      <c r="AQ31" s="143">
        <v>-546.3365048221616</v>
      </c>
      <c r="AR31" s="236"/>
      <c r="AS31" s="143">
        <v>760.5280805869675</v>
      </c>
      <c r="AT31" s="143">
        <v>1127.9460158029267</v>
      </c>
      <c r="AU31" s="143">
        <v>-367.41793521595923</v>
      </c>
      <c r="AV31" s="236"/>
      <c r="AW31" s="143">
        <v>1255.262534802595</v>
      </c>
      <c r="AX31" s="143">
        <v>1541.7645477404913</v>
      </c>
      <c r="AY31" s="143">
        <v>-286.5020129378963</v>
      </c>
    </row>
    <row r="32" spans="2:51" s="239" customFormat="1" ht="10.5" customHeight="1">
      <c r="B32" s="238"/>
      <c r="C32" s="236"/>
      <c r="D32" s="236"/>
      <c r="E32" s="236"/>
      <c r="F32" s="236"/>
      <c r="G32" s="236" t="s">
        <v>92</v>
      </c>
      <c r="H32" s="236"/>
      <c r="I32" s="143">
        <v>0</v>
      </c>
      <c r="J32" s="143">
        <v>219.02665507</v>
      </c>
      <c r="K32" s="143">
        <v>-219.02665507</v>
      </c>
      <c r="L32" s="236"/>
      <c r="M32" s="143">
        <v>3.8</v>
      </c>
      <c r="N32" s="143">
        <v>255.468</v>
      </c>
      <c r="O32" s="143">
        <v>-251.66799999999998</v>
      </c>
      <c r="P32" s="236"/>
      <c r="Q32" s="143">
        <v>6.9</v>
      </c>
      <c r="R32" s="143">
        <v>217.7</v>
      </c>
      <c r="S32" s="143">
        <v>-210.8</v>
      </c>
      <c r="T32" s="236"/>
      <c r="U32" s="143">
        <v>54.6</v>
      </c>
      <c r="V32" s="143">
        <v>168.99982999999997</v>
      </c>
      <c r="W32" s="143">
        <v>-114.39982999999998</v>
      </c>
      <c r="X32" s="236"/>
      <c r="Y32" s="143">
        <v>87.96361835000002</v>
      </c>
      <c r="Z32" s="143">
        <v>154.16775263399998</v>
      </c>
      <c r="AA32" s="143">
        <v>-66.20413428399996</v>
      </c>
      <c r="AB32" s="236"/>
      <c r="AC32" s="143">
        <v>25.2</v>
      </c>
      <c r="AD32" s="143">
        <v>143.440388082387</v>
      </c>
      <c r="AE32" s="143">
        <v>-118.24038808238699</v>
      </c>
      <c r="AF32" s="238"/>
      <c r="AG32" s="143">
        <v>137.4780932798231</v>
      </c>
      <c r="AH32" s="143">
        <v>230.207341278736</v>
      </c>
      <c r="AI32" s="143">
        <v>-92.72924799891291</v>
      </c>
      <c r="AJ32" s="143"/>
      <c r="AK32" s="143">
        <v>341.36128</v>
      </c>
      <c r="AL32" s="143">
        <v>193.394170260979</v>
      </c>
      <c r="AM32" s="143">
        <v>147.96710973902103</v>
      </c>
      <c r="AN32" s="236"/>
      <c r="AO32" s="143">
        <v>351.48384876089756</v>
      </c>
      <c r="AP32" s="143">
        <v>423.9281770794669</v>
      </c>
      <c r="AQ32" s="143">
        <v>-72.44432831856932</v>
      </c>
      <c r="AR32" s="236"/>
      <c r="AS32" s="143">
        <v>545.0577094158517</v>
      </c>
      <c r="AT32" s="143">
        <v>413.02790388891</v>
      </c>
      <c r="AU32" s="143">
        <v>132.02980552694174</v>
      </c>
      <c r="AV32" s="236"/>
      <c r="AW32" s="143">
        <v>891.6995083276638</v>
      </c>
      <c r="AX32" s="143">
        <v>821.0408510996442</v>
      </c>
      <c r="AY32" s="143">
        <v>70.65865722801959</v>
      </c>
    </row>
    <row r="33" spans="2:51" s="239" customFormat="1" ht="10.5" customHeight="1">
      <c r="B33" s="238"/>
      <c r="C33" s="236"/>
      <c r="D33" s="236"/>
      <c r="E33" s="236"/>
      <c r="F33" s="236"/>
      <c r="G33" s="236" t="s">
        <v>93</v>
      </c>
      <c r="H33" s="236"/>
      <c r="I33" s="143">
        <v>0</v>
      </c>
      <c r="J33" s="143">
        <v>62.4</v>
      </c>
      <c r="K33" s="143">
        <v>-62.4</v>
      </c>
      <c r="L33" s="236"/>
      <c r="M33" s="143">
        <v>0</v>
      </c>
      <c r="N33" s="143">
        <v>103.792</v>
      </c>
      <c r="O33" s="143">
        <v>-103.792</v>
      </c>
      <c r="P33" s="236"/>
      <c r="Q33" s="143">
        <v>0</v>
      </c>
      <c r="R33" s="143">
        <v>151.58</v>
      </c>
      <c r="S33" s="143">
        <v>-151.58</v>
      </c>
      <c r="T33" s="236"/>
      <c r="U33" s="143">
        <v>0</v>
      </c>
      <c r="V33" s="143">
        <v>233.06919999999997</v>
      </c>
      <c r="W33" s="143">
        <v>-233.06919999999997</v>
      </c>
      <c r="X33" s="236"/>
      <c r="Y33" s="143">
        <v>0</v>
      </c>
      <c r="Z33" s="143">
        <v>335.92</v>
      </c>
      <c r="AA33" s="143">
        <v>-335.92</v>
      </c>
      <c r="AB33" s="236"/>
      <c r="AC33" s="143">
        <v>0</v>
      </c>
      <c r="AD33" s="143">
        <v>383.27432</v>
      </c>
      <c r="AE33" s="143">
        <v>-383.27432</v>
      </c>
      <c r="AF33" s="238"/>
      <c r="AG33" s="143">
        <v>113.90539488072145</v>
      </c>
      <c r="AH33" s="143">
        <v>480.53616</v>
      </c>
      <c r="AI33" s="143">
        <v>-366.6307651192785</v>
      </c>
      <c r="AJ33" s="143"/>
      <c r="AK33" s="143">
        <v>107.72370206596148</v>
      </c>
      <c r="AL33" s="143">
        <v>623.5156694595443</v>
      </c>
      <c r="AM33" s="143">
        <v>-515.7919673935828</v>
      </c>
      <c r="AN33" s="236"/>
      <c r="AO33" s="143">
        <v>239.47663100064526</v>
      </c>
      <c r="AP33" s="143">
        <v>713.3688075042376</v>
      </c>
      <c r="AQ33" s="143">
        <v>-473.8921765035923</v>
      </c>
      <c r="AR33" s="236"/>
      <c r="AS33" s="143">
        <v>215.47037117111572</v>
      </c>
      <c r="AT33" s="143">
        <v>714.9181119140167</v>
      </c>
      <c r="AU33" s="143">
        <v>-499.4477407429009</v>
      </c>
      <c r="AV33" s="236"/>
      <c r="AW33" s="143">
        <v>363.5630264749312</v>
      </c>
      <c r="AX33" s="143">
        <v>720.723696640847</v>
      </c>
      <c r="AY33" s="143">
        <v>-357.16067016591586</v>
      </c>
    </row>
    <row r="34" spans="2:51" s="239" customFormat="1" ht="10.5" customHeight="1">
      <c r="B34" s="238"/>
      <c r="C34" s="236"/>
      <c r="D34" s="236"/>
      <c r="E34" s="236"/>
      <c r="F34" s="236" t="s">
        <v>59</v>
      </c>
      <c r="G34" s="236"/>
      <c r="H34" s="236"/>
      <c r="I34" s="143">
        <v>709.5004805833332</v>
      </c>
      <c r="J34" s="143">
        <v>1171.5426</v>
      </c>
      <c r="K34" s="143">
        <v>-462.04211941666676</v>
      </c>
      <c r="L34" s="236"/>
      <c r="M34" s="143">
        <v>923.3</v>
      </c>
      <c r="N34" s="143">
        <v>1221.88</v>
      </c>
      <c r="O34" s="143">
        <v>-298.58</v>
      </c>
      <c r="P34" s="236"/>
      <c r="Q34" s="143">
        <v>923.6</v>
      </c>
      <c r="R34" s="143">
        <v>1298.4320807810093</v>
      </c>
      <c r="S34" s="143">
        <v>-374.8320807810094</v>
      </c>
      <c r="T34" s="236"/>
      <c r="U34" s="143">
        <v>803.3825895745833</v>
      </c>
      <c r="V34" s="143">
        <v>1261.8852509454669</v>
      </c>
      <c r="W34" s="143">
        <v>-458.5026613708835</v>
      </c>
      <c r="X34" s="236"/>
      <c r="Y34" s="143">
        <v>928.7718916583333</v>
      </c>
      <c r="Z34" s="143">
        <v>1408.4660588536085</v>
      </c>
      <c r="AA34" s="143">
        <v>-479.6941671952752</v>
      </c>
      <c r="AB34" s="236"/>
      <c r="AC34" s="143">
        <v>775.66922525625</v>
      </c>
      <c r="AD34" s="143">
        <v>1192.1173646795962</v>
      </c>
      <c r="AE34" s="143">
        <v>-416.4481394233462</v>
      </c>
      <c r="AF34" s="238"/>
      <c r="AG34" s="143">
        <v>560.8280939839872</v>
      </c>
      <c r="AH34" s="143">
        <v>786.7880773937508</v>
      </c>
      <c r="AI34" s="143">
        <v>-225.9599834097636</v>
      </c>
      <c r="AJ34" s="143"/>
      <c r="AK34" s="143">
        <v>439.4893822910696</v>
      </c>
      <c r="AL34" s="143">
        <v>597.5547882098535</v>
      </c>
      <c r="AM34" s="143">
        <v>-158.06540591878394</v>
      </c>
      <c r="AN34" s="236"/>
      <c r="AO34" s="143">
        <v>429.46522274932954</v>
      </c>
      <c r="AP34" s="143">
        <v>436.5448244181322</v>
      </c>
      <c r="AQ34" s="143">
        <v>-7.079601668802638</v>
      </c>
      <c r="AR34" s="236"/>
      <c r="AS34" s="143">
        <v>615.4804359410655</v>
      </c>
      <c r="AT34" s="143">
        <v>575.8955859444704</v>
      </c>
      <c r="AU34" s="143">
        <v>39.58484999659504</v>
      </c>
      <c r="AV34" s="236"/>
      <c r="AW34" s="143">
        <v>964.1481848332953</v>
      </c>
      <c r="AX34" s="143">
        <v>777.0593821827651</v>
      </c>
      <c r="AY34" s="143">
        <v>187.08880265053017</v>
      </c>
    </row>
    <row r="35" spans="2:51" s="239" customFormat="1" ht="10.5" customHeight="1">
      <c r="B35" s="238"/>
      <c r="C35" s="236"/>
      <c r="D35" s="236"/>
      <c r="E35" s="236"/>
      <c r="F35" s="236"/>
      <c r="G35" s="236"/>
      <c r="H35" s="236"/>
      <c r="I35" s="143"/>
      <c r="J35" s="143"/>
      <c r="K35" s="143"/>
      <c r="L35" s="236"/>
      <c r="M35" s="143"/>
      <c r="N35" s="143"/>
      <c r="O35" s="143"/>
      <c r="P35" s="236"/>
      <c r="Q35" s="143"/>
      <c r="R35" s="143"/>
      <c r="S35" s="143"/>
      <c r="T35" s="236"/>
      <c r="U35" s="143"/>
      <c r="V35" s="143"/>
      <c r="W35" s="143"/>
      <c r="X35" s="236"/>
      <c r="Y35" s="143"/>
      <c r="Z35" s="143"/>
      <c r="AA35" s="143"/>
      <c r="AB35" s="236"/>
      <c r="AC35" s="143"/>
      <c r="AD35" s="143"/>
      <c r="AE35" s="143"/>
      <c r="AF35" s="238"/>
      <c r="AG35" s="143"/>
      <c r="AH35" s="143"/>
      <c r="AI35" s="143"/>
      <c r="AJ35" s="143"/>
      <c r="AK35" s="143"/>
      <c r="AL35" s="143"/>
      <c r="AM35" s="143"/>
      <c r="AN35" s="236"/>
      <c r="AO35" s="143"/>
      <c r="AP35" s="143"/>
      <c r="AQ35" s="143"/>
      <c r="AR35" s="236"/>
      <c r="AS35" s="234"/>
      <c r="AT35" s="234"/>
      <c r="AU35" s="234"/>
      <c r="AV35" s="236"/>
      <c r="AW35" s="234"/>
      <c r="AX35" s="234"/>
      <c r="AY35" s="234"/>
    </row>
    <row r="36" spans="2:51" s="239" customFormat="1" ht="10.5" customHeight="1">
      <c r="B36" s="238"/>
      <c r="C36" s="234" t="s">
        <v>117</v>
      </c>
      <c r="D36" s="234" t="s">
        <v>118</v>
      </c>
      <c r="E36" s="234"/>
      <c r="F36" s="234"/>
      <c r="G36" s="234"/>
      <c r="H36" s="234"/>
      <c r="I36" s="234">
        <v>665.1</v>
      </c>
      <c r="J36" s="234">
        <v>157.6</v>
      </c>
      <c r="K36" s="234">
        <v>507.5</v>
      </c>
      <c r="L36" s="234"/>
      <c r="M36" s="234">
        <v>835</v>
      </c>
      <c r="N36" s="234">
        <v>314.7</v>
      </c>
      <c r="O36" s="234">
        <v>520.3</v>
      </c>
      <c r="P36" s="234"/>
      <c r="Q36" s="234">
        <v>809.9</v>
      </c>
      <c r="R36" s="234">
        <v>347.5</v>
      </c>
      <c r="S36" s="234">
        <v>462.4</v>
      </c>
      <c r="T36" s="234"/>
      <c r="U36" s="234">
        <v>840.9</v>
      </c>
      <c r="V36" s="234">
        <v>198.4</v>
      </c>
      <c r="W36" s="234">
        <v>642.5</v>
      </c>
      <c r="X36" s="234"/>
      <c r="Y36" s="234">
        <v>765.3</v>
      </c>
      <c r="Z36" s="234">
        <v>207.3</v>
      </c>
      <c r="AA36" s="234">
        <v>558</v>
      </c>
      <c r="AB36" s="234"/>
      <c r="AC36" s="234">
        <v>713</v>
      </c>
      <c r="AD36" s="234">
        <v>286.2</v>
      </c>
      <c r="AE36" s="234">
        <v>426.8</v>
      </c>
      <c r="AF36" s="233"/>
      <c r="AG36" s="234">
        <v>954.263376264816</v>
      </c>
      <c r="AH36" s="234">
        <v>371.73602396976247</v>
      </c>
      <c r="AI36" s="234">
        <v>582.5273522950536</v>
      </c>
      <c r="AJ36" s="234"/>
      <c r="AK36" s="234">
        <v>901.0697814178111</v>
      </c>
      <c r="AL36" s="234">
        <v>296.1178534140618</v>
      </c>
      <c r="AM36" s="234">
        <v>604.9519280037493</v>
      </c>
      <c r="AN36" s="234"/>
      <c r="AO36" s="234">
        <v>1411.0022100727672</v>
      </c>
      <c r="AP36" s="234">
        <v>339.12196056474033</v>
      </c>
      <c r="AQ36" s="234">
        <v>1071.8802495080267</v>
      </c>
      <c r="AR36" s="234"/>
      <c r="AS36" s="235">
        <v>2236.2586286590304</v>
      </c>
      <c r="AT36" s="235">
        <v>444.95016853251684</v>
      </c>
      <c r="AU36" s="235">
        <v>1791.3084601265136</v>
      </c>
      <c r="AV36" s="236"/>
      <c r="AW36" s="235">
        <v>3888.447399860491</v>
      </c>
      <c r="AX36" s="235">
        <v>531.982030309506</v>
      </c>
      <c r="AY36" s="235">
        <v>3356.465369550985</v>
      </c>
    </row>
    <row r="37" spans="2:51" s="239" customFormat="1" ht="10.5" customHeight="1">
      <c r="B37" s="238"/>
      <c r="C37" s="236"/>
      <c r="D37" s="236"/>
      <c r="E37" s="236"/>
      <c r="F37" s="236"/>
      <c r="G37" s="236"/>
      <c r="H37" s="236"/>
      <c r="I37" s="143"/>
      <c r="J37" s="143"/>
      <c r="K37" s="143"/>
      <c r="L37" s="236"/>
      <c r="M37" s="143"/>
      <c r="N37" s="143"/>
      <c r="O37" s="143"/>
      <c r="P37" s="236"/>
      <c r="Q37" s="143"/>
      <c r="R37" s="143"/>
      <c r="S37" s="143"/>
      <c r="T37" s="236"/>
      <c r="U37" s="143"/>
      <c r="V37" s="143"/>
      <c r="W37" s="143"/>
      <c r="X37" s="236"/>
      <c r="Y37" s="143"/>
      <c r="Z37" s="143"/>
      <c r="AA37" s="143"/>
      <c r="AB37" s="236"/>
      <c r="AC37" s="143"/>
      <c r="AD37" s="143"/>
      <c r="AE37" s="143"/>
      <c r="AF37" s="238"/>
      <c r="AG37" s="143"/>
      <c r="AH37" s="143"/>
      <c r="AI37" s="143"/>
      <c r="AJ37" s="143"/>
      <c r="AK37" s="143"/>
      <c r="AL37" s="143"/>
      <c r="AM37" s="143"/>
      <c r="AN37" s="236"/>
      <c r="AO37" s="143"/>
      <c r="AP37" s="143"/>
      <c r="AQ37" s="143"/>
      <c r="AR37" s="236"/>
      <c r="AS37" s="236"/>
      <c r="AT37" s="236"/>
      <c r="AU37" s="236"/>
      <c r="AV37" s="236"/>
      <c r="AW37" s="236"/>
      <c r="AX37" s="236"/>
      <c r="AY37" s="236"/>
    </row>
    <row r="38" spans="2:51" s="237" customFormat="1" ht="10.5" customHeight="1">
      <c r="B38" s="233" t="s">
        <v>119</v>
      </c>
      <c r="C38" s="234" t="s">
        <v>120</v>
      </c>
      <c r="D38" s="234"/>
      <c r="E38" s="234"/>
      <c r="F38" s="234"/>
      <c r="G38" s="234"/>
      <c r="H38" s="234"/>
      <c r="I38" s="235">
        <v>16957.510064000002</v>
      </c>
      <c r="J38" s="235">
        <v>13893.80228747</v>
      </c>
      <c r="K38" s="235">
        <v>3063.707776530002</v>
      </c>
      <c r="L38" s="234"/>
      <c r="M38" s="235">
        <v>20145.460959674652</v>
      </c>
      <c r="N38" s="235">
        <v>16723.47689894183</v>
      </c>
      <c r="O38" s="235">
        <v>3421.9840607328224</v>
      </c>
      <c r="P38" s="234"/>
      <c r="Q38" s="235">
        <v>22354.512624939875</v>
      </c>
      <c r="R38" s="235">
        <v>18194.206438327532</v>
      </c>
      <c r="S38" s="235">
        <v>4160.306186612343</v>
      </c>
      <c r="T38" s="234"/>
      <c r="U38" s="235">
        <v>29595.305139519463</v>
      </c>
      <c r="V38" s="235">
        <v>28620.630232522766</v>
      </c>
      <c r="W38" s="235">
        <v>974.6749069966972</v>
      </c>
      <c r="X38" s="234"/>
      <c r="Y38" s="235">
        <v>23983.167002702532</v>
      </c>
      <c r="Z38" s="235">
        <v>23532.47360048546</v>
      </c>
      <c r="AA38" s="235">
        <v>450.6934022170717</v>
      </c>
      <c r="AB38" s="236"/>
      <c r="AC38" s="235">
        <v>31612.07835415047</v>
      </c>
      <c r="AD38" s="235">
        <v>29654.153882773426</v>
      </c>
      <c r="AE38" s="235">
        <v>1957.9244713770458</v>
      </c>
      <c r="AF38" s="233"/>
      <c r="AG38" s="235">
        <v>42196.32659124294</v>
      </c>
      <c r="AH38" s="235">
        <v>40677.62637953866</v>
      </c>
      <c r="AI38" s="235">
        <v>1518.7002117042794</v>
      </c>
      <c r="AJ38" s="235"/>
      <c r="AK38" s="235">
        <v>43075.086303574404</v>
      </c>
      <c r="AL38" s="235">
        <v>41564.02163362249</v>
      </c>
      <c r="AM38" s="235">
        <v>1511.064669951913</v>
      </c>
      <c r="AN38" s="234"/>
      <c r="AO38" s="235">
        <v>55503.96909911925</v>
      </c>
      <c r="AP38" s="235">
        <v>57308.895382974515</v>
      </c>
      <c r="AQ38" s="235">
        <v>-1804.9262838552677</v>
      </c>
      <c r="AR38" s="234"/>
      <c r="AS38" s="235">
        <v>57658.42839411871</v>
      </c>
      <c r="AT38" s="235">
        <v>57709.87739843999</v>
      </c>
      <c r="AU38" s="235">
        <v>-51.44900432127906</v>
      </c>
      <c r="AV38" s="234"/>
      <c r="AW38" s="235">
        <v>95844.47977246525</v>
      </c>
      <c r="AX38" s="235">
        <v>102636.58795358537</v>
      </c>
      <c r="AY38" s="235">
        <v>-6792.108181120129</v>
      </c>
    </row>
    <row r="39" spans="2:51" s="239" customFormat="1" ht="10.5" customHeight="1">
      <c r="B39" s="238"/>
      <c r="C39" s="236"/>
      <c r="D39" s="236"/>
      <c r="E39" s="236"/>
      <c r="F39" s="236"/>
      <c r="G39" s="236"/>
      <c r="H39" s="236"/>
      <c r="I39" s="143"/>
      <c r="J39" s="143"/>
      <c r="K39" s="143"/>
      <c r="L39" s="236"/>
      <c r="M39" s="143"/>
      <c r="N39" s="143"/>
      <c r="O39" s="143"/>
      <c r="P39" s="236"/>
      <c r="Q39" s="143"/>
      <c r="R39" s="143"/>
      <c r="S39" s="143"/>
      <c r="T39" s="236"/>
      <c r="U39" s="143"/>
      <c r="V39" s="143"/>
      <c r="W39" s="143"/>
      <c r="X39" s="236"/>
      <c r="Y39" s="143"/>
      <c r="Z39" s="143"/>
      <c r="AA39" s="143"/>
      <c r="AB39" s="236"/>
      <c r="AC39" s="143"/>
      <c r="AD39" s="143"/>
      <c r="AE39" s="143"/>
      <c r="AF39" s="238"/>
      <c r="AG39" s="143"/>
      <c r="AH39" s="143"/>
      <c r="AI39" s="143"/>
      <c r="AJ39" s="143"/>
      <c r="AK39" s="143"/>
      <c r="AL39" s="143"/>
      <c r="AM39" s="143"/>
      <c r="AN39" s="236"/>
      <c r="AO39" s="143"/>
      <c r="AP39" s="143"/>
      <c r="AQ39" s="143"/>
      <c r="AR39" s="236"/>
      <c r="AS39" s="143"/>
      <c r="AT39" s="143"/>
      <c r="AU39" s="143"/>
      <c r="AV39" s="236"/>
      <c r="AW39" s="143"/>
      <c r="AX39" s="143"/>
      <c r="AY39" s="143"/>
    </row>
    <row r="40" spans="2:51" s="239" customFormat="1" ht="10.5" customHeight="1">
      <c r="B40" s="238"/>
      <c r="C40" s="234" t="s">
        <v>105</v>
      </c>
      <c r="D40" s="234" t="s">
        <v>121</v>
      </c>
      <c r="E40" s="234"/>
      <c r="F40" s="234"/>
      <c r="G40" s="234"/>
      <c r="H40" s="234"/>
      <c r="I40" s="235">
        <v>0</v>
      </c>
      <c r="J40" s="235">
        <v>0</v>
      </c>
      <c r="K40" s="235">
        <v>0</v>
      </c>
      <c r="L40" s="234"/>
      <c r="M40" s="235">
        <v>0</v>
      </c>
      <c r="N40" s="235">
        <v>0</v>
      </c>
      <c r="O40" s="235">
        <v>0</v>
      </c>
      <c r="P40" s="234"/>
      <c r="Q40" s="235">
        <v>0</v>
      </c>
      <c r="R40" s="235">
        <v>0</v>
      </c>
      <c r="S40" s="235">
        <v>0</v>
      </c>
      <c r="T40" s="234"/>
      <c r="U40" s="235">
        <v>0</v>
      </c>
      <c r="V40" s="235">
        <v>0</v>
      </c>
      <c r="W40" s="235">
        <v>0</v>
      </c>
      <c r="X40" s="234"/>
      <c r="Y40" s="235">
        <v>0</v>
      </c>
      <c r="Z40" s="235">
        <v>0</v>
      </c>
      <c r="AA40" s="235">
        <v>0</v>
      </c>
      <c r="AB40" s="234"/>
      <c r="AC40" s="235">
        <v>0</v>
      </c>
      <c r="AD40" s="235">
        <v>0</v>
      </c>
      <c r="AE40" s="235">
        <v>0</v>
      </c>
      <c r="AF40" s="233"/>
      <c r="AG40" s="235">
        <v>83</v>
      </c>
      <c r="AH40" s="235">
        <v>0</v>
      </c>
      <c r="AI40" s="235">
        <v>83</v>
      </c>
      <c r="AJ40" s="235"/>
      <c r="AK40" s="235">
        <v>0</v>
      </c>
      <c r="AL40" s="235">
        <v>0</v>
      </c>
      <c r="AM40" s="235">
        <v>0</v>
      </c>
      <c r="AN40" s="234"/>
      <c r="AO40" s="235">
        <v>5.1</v>
      </c>
      <c r="AP40" s="235">
        <v>0</v>
      </c>
      <c r="AQ40" s="235">
        <v>5.1</v>
      </c>
      <c r="AR40" s="234"/>
      <c r="AS40" s="235">
        <v>41.24288048</v>
      </c>
      <c r="AT40" s="235">
        <v>0</v>
      </c>
      <c r="AU40" s="235">
        <v>41.24288048</v>
      </c>
      <c r="AV40" s="236"/>
      <c r="AW40" s="235">
        <v>13.300991139999999</v>
      </c>
      <c r="AX40" s="235">
        <v>0</v>
      </c>
      <c r="AY40" s="235">
        <v>13.300991139999999</v>
      </c>
    </row>
    <row r="41" spans="2:51" s="239" customFormat="1" ht="10.5" customHeight="1">
      <c r="B41" s="238"/>
      <c r="C41" s="236"/>
      <c r="D41" s="236" t="s">
        <v>102</v>
      </c>
      <c r="E41" s="236" t="s">
        <v>99</v>
      </c>
      <c r="F41" s="236"/>
      <c r="G41" s="236"/>
      <c r="H41" s="236"/>
      <c r="I41" s="143">
        <v>0</v>
      </c>
      <c r="J41" s="143">
        <v>0</v>
      </c>
      <c r="K41" s="143">
        <v>0</v>
      </c>
      <c r="L41" s="236"/>
      <c r="M41" s="143">
        <v>0</v>
      </c>
      <c r="N41" s="143">
        <v>0</v>
      </c>
      <c r="O41" s="143">
        <v>0</v>
      </c>
      <c r="P41" s="236"/>
      <c r="Q41" s="143">
        <v>0</v>
      </c>
      <c r="R41" s="143">
        <v>0</v>
      </c>
      <c r="S41" s="143">
        <v>0</v>
      </c>
      <c r="T41" s="236"/>
      <c r="U41" s="143">
        <v>0</v>
      </c>
      <c r="V41" s="143">
        <v>0</v>
      </c>
      <c r="W41" s="143">
        <v>0</v>
      </c>
      <c r="X41" s="236"/>
      <c r="Y41" s="143">
        <v>0</v>
      </c>
      <c r="Z41" s="143">
        <v>0</v>
      </c>
      <c r="AA41" s="143">
        <v>0</v>
      </c>
      <c r="AB41" s="236"/>
      <c r="AC41" s="143">
        <v>0</v>
      </c>
      <c r="AD41" s="143">
        <v>0</v>
      </c>
      <c r="AE41" s="143">
        <v>0</v>
      </c>
      <c r="AF41" s="238"/>
      <c r="AG41" s="143">
        <v>83</v>
      </c>
      <c r="AH41" s="143">
        <v>0</v>
      </c>
      <c r="AI41" s="143">
        <v>83</v>
      </c>
      <c r="AJ41" s="143"/>
      <c r="AK41" s="143">
        <v>0</v>
      </c>
      <c r="AL41" s="143">
        <v>0</v>
      </c>
      <c r="AM41" s="143">
        <v>0</v>
      </c>
      <c r="AN41" s="236"/>
      <c r="AO41" s="143">
        <v>5.1</v>
      </c>
      <c r="AP41" s="143">
        <v>0</v>
      </c>
      <c r="AQ41" s="143">
        <v>5.1</v>
      </c>
      <c r="AR41" s="236"/>
      <c r="AS41" s="235">
        <v>11.24288048</v>
      </c>
      <c r="AT41" s="235">
        <v>0</v>
      </c>
      <c r="AU41" s="235">
        <v>11.24288048</v>
      </c>
      <c r="AV41" s="236"/>
      <c r="AW41" s="235">
        <v>13.300991139999999</v>
      </c>
      <c r="AX41" s="235">
        <v>0</v>
      </c>
      <c r="AY41" s="235">
        <v>13.300991139999999</v>
      </c>
    </row>
    <row r="42" spans="2:51" s="239" customFormat="1" ht="10.5" customHeight="1">
      <c r="B42" s="238"/>
      <c r="C42" s="236"/>
      <c r="D42" s="236" t="s">
        <v>109</v>
      </c>
      <c r="E42" s="236" t="s">
        <v>136</v>
      </c>
      <c r="F42" s="236"/>
      <c r="G42" s="236"/>
      <c r="H42" s="236"/>
      <c r="I42" s="143">
        <v>0</v>
      </c>
      <c r="J42" s="143">
        <v>0</v>
      </c>
      <c r="K42" s="143">
        <v>0</v>
      </c>
      <c r="L42" s="236"/>
      <c r="M42" s="143">
        <v>0</v>
      </c>
      <c r="N42" s="143">
        <v>0</v>
      </c>
      <c r="O42" s="143">
        <v>0</v>
      </c>
      <c r="P42" s="236"/>
      <c r="Q42" s="143">
        <v>0</v>
      </c>
      <c r="R42" s="143">
        <v>0</v>
      </c>
      <c r="S42" s="143">
        <v>0</v>
      </c>
      <c r="T42" s="236"/>
      <c r="U42" s="143">
        <v>0</v>
      </c>
      <c r="V42" s="143">
        <v>0</v>
      </c>
      <c r="W42" s="143">
        <v>0</v>
      </c>
      <c r="X42" s="236"/>
      <c r="Y42" s="143">
        <v>0</v>
      </c>
      <c r="Z42" s="143">
        <v>0</v>
      </c>
      <c r="AA42" s="143">
        <v>0</v>
      </c>
      <c r="AB42" s="236"/>
      <c r="AC42" s="143">
        <v>0</v>
      </c>
      <c r="AD42" s="143">
        <v>0</v>
      </c>
      <c r="AE42" s="143">
        <v>0</v>
      </c>
      <c r="AF42" s="238"/>
      <c r="AG42" s="143">
        <v>0</v>
      </c>
      <c r="AH42" s="143">
        <v>0</v>
      </c>
      <c r="AI42" s="143">
        <v>0</v>
      </c>
      <c r="AJ42" s="143"/>
      <c r="AK42" s="143">
        <v>0</v>
      </c>
      <c r="AL42" s="143">
        <v>0</v>
      </c>
      <c r="AM42" s="143">
        <v>0</v>
      </c>
      <c r="AN42" s="236"/>
      <c r="AO42" s="143">
        <v>0</v>
      </c>
      <c r="AP42" s="143">
        <v>0</v>
      </c>
      <c r="AQ42" s="143">
        <v>0</v>
      </c>
      <c r="AR42" s="236"/>
      <c r="AS42" s="235">
        <v>30</v>
      </c>
      <c r="AT42" s="235">
        <v>0</v>
      </c>
      <c r="AU42" s="235">
        <v>30</v>
      </c>
      <c r="AV42" s="236"/>
      <c r="AW42" s="235">
        <v>0</v>
      </c>
      <c r="AX42" s="235">
        <v>0</v>
      </c>
      <c r="AY42" s="235">
        <v>0</v>
      </c>
    </row>
    <row r="43" spans="2:51" s="239" customFormat="1" ht="10.5" customHeight="1">
      <c r="B43" s="238"/>
      <c r="C43" s="236"/>
      <c r="D43" s="236"/>
      <c r="E43" s="236"/>
      <c r="F43" s="236"/>
      <c r="G43" s="236"/>
      <c r="H43" s="236"/>
      <c r="I43" s="143"/>
      <c r="J43" s="143"/>
      <c r="K43" s="143"/>
      <c r="L43" s="236"/>
      <c r="M43" s="143"/>
      <c r="N43" s="143"/>
      <c r="O43" s="143"/>
      <c r="P43" s="236"/>
      <c r="Q43" s="143"/>
      <c r="R43" s="143"/>
      <c r="S43" s="143"/>
      <c r="T43" s="236"/>
      <c r="U43" s="143"/>
      <c r="V43" s="143"/>
      <c r="W43" s="143"/>
      <c r="X43" s="236"/>
      <c r="Y43" s="143"/>
      <c r="Z43" s="143"/>
      <c r="AA43" s="143"/>
      <c r="AB43" s="236"/>
      <c r="AC43" s="143"/>
      <c r="AD43" s="143"/>
      <c r="AE43" s="143"/>
      <c r="AF43" s="238"/>
      <c r="AG43" s="143"/>
      <c r="AH43" s="143"/>
      <c r="AI43" s="143"/>
      <c r="AJ43" s="143"/>
      <c r="AK43" s="143"/>
      <c r="AL43" s="143"/>
      <c r="AM43" s="143"/>
      <c r="AN43" s="236"/>
      <c r="AO43" s="143"/>
      <c r="AP43" s="143"/>
      <c r="AQ43" s="143"/>
      <c r="AR43" s="236"/>
      <c r="AS43" s="143"/>
      <c r="AT43" s="143"/>
      <c r="AU43" s="143"/>
      <c r="AV43" s="236"/>
      <c r="AW43" s="143"/>
      <c r="AX43" s="143"/>
      <c r="AY43" s="143"/>
    </row>
    <row r="44" spans="2:51" s="239" customFormat="1" ht="10.5" customHeight="1">
      <c r="B44" s="238"/>
      <c r="C44" s="243" t="s">
        <v>111</v>
      </c>
      <c r="D44" s="243" t="s">
        <v>122</v>
      </c>
      <c r="E44" s="243"/>
      <c r="F44" s="243"/>
      <c r="G44" s="243"/>
      <c r="H44" s="234"/>
      <c r="I44" s="235">
        <v>16957.510064000002</v>
      </c>
      <c r="J44" s="235">
        <v>13893.80228747</v>
      </c>
      <c r="K44" s="235">
        <v>3063.707776530002</v>
      </c>
      <c r="L44" s="234"/>
      <c r="M44" s="235">
        <v>20145.460959674652</v>
      </c>
      <c r="N44" s="235">
        <v>16723.47689894183</v>
      </c>
      <c r="O44" s="235">
        <v>3421.9840607328224</v>
      </c>
      <c r="P44" s="234"/>
      <c r="Q44" s="235">
        <v>22354.512624939875</v>
      </c>
      <c r="R44" s="235">
        <v>18194.206438327532</v>
      </c>
      <c r="S44" s="235">
        <v>4160.306186612343</v>
      </c>
      <c r="T44" s="234"/>
      <c r="U44" s="235">
        <v>29595.305139519463</v>
      </c>
      <c r="V44" s="235">
        <v>28620.630232522766</v>
      </c>
      <c r="W44" s="235">
        <v>974.6749069966972</v>
      </c>
      <c r="X44" s="234"/>
      <c r="Y44" s="235">
        <v>23983.167002702532</v>
      </c>
      <c r="Z44" s="235">
        <v>23532.47360048546</v>
      </c>
      <c r="AA44" s="235">
        <v>450.6934022170717</v>
      </c>
      <c r="AB44" s="234"/>
      <c r="AC44" s="235">
        <v>31612.07835415047</v>
      </c>
      <c r="AD44" s="235">
        <v>29654.153882773426</v>
      </c>
      <c r="AE44" s="235">
        <v>1957.9244713770458</v>
      </c>
      <c r="AF44" s="233"/>
      <c r="AG44" s="235">
        <v>42113.32659124294</v>
      </c>
      <c r="AH44" s="235">
        <v>40677.62637953866</v>
      </c>
      <c r="AI44" s="235">
        <v>1435.7002117042794</v>
      </c>
      <c r="AJ44" s="235"/>
      <c r="AK44" s="235">
        <v>43075.086303574404</v>
      </c>
      <c r="AL44" s="235">
        <v>41564.02163362249</v>
      </c>
      <c r="AM44" s="235">
        <v>1511.064669951913</v>
      </c>
      <c r="AN44" s="234"/>
      <c r="AO44" s="235">
        <v>55498.86909911925</v>
      </c>
      <c r="AP44" s="235">
        <v>57308.895382974515</v>
      </c>
      <c r="AQ44" s="235">
        <v>-1810.0262838552662</v>
      </c>
      <c r="AR44" s="234"/>
      <c r="AS44" s="235">
        <v>57617.18551363871</v>
      </c>
      <c r="AT44" s="235">
        <v>57709.87739843999</v>
      </c>
      <c r="AU44" s="235">
        <v>-92.69188480127923</v>
      </c>
      <c r="AV44" s="236"/>
      <c r="AW44" s="235">
        <v>95831.17878132524</v>
      </c>
      <c r="AX44" s="235">
        <v>102636.58795358537</v>
      </c>
      <c r="AY44" s="235">
        <v>-6805.40917226013</v>
      </c>
    </row>
    <row r="45" spans="2:51" s="239" customFormat="1" ht="10.5" customHeight="1">
      <c r="B45" s="238"/>
      <c r="C45" s="243"/>
      <c r="D45" s="243" t="s">
        <v>102</v>
      </c>
      <c r="E45" s="243" t="s">
        <v>57</v>
      </c>
      <c r="F45" s="243"/>
      <c r="G45" s="243"/>
      <c r="H45" s="234"/>
      <c r="I45" s="235">
        <v>5490.248063999999</v>
      </c>
      <c r="J45" s="235">
        <v>1809.0842874700002</v>
      </c>
      <c r="K45" s="235">
        <v>3681.1637765299993</v>
      </c>
      <c r="L45" s="234"/>
      <c r="M45" s="235">
        <v>6121.023611022347</v>
      </c>
      <c r="N45" s="235">
        <v>2312.316434110139</v>
      </c>
      <c r="O45" s="235">
        <v>3808.7071769122076</v>
      </c>
      <c r="P45" s="234"/>
      <c r="Q45" s="235">
        <v>6075.380593425745</v>
      </c>
      <c r="R45" s="235">
        <v>2931.043879015525</v>
      </c>
      <c r="S45" s="235">
        <v>3144.3367144102203</v>
      </c>
      <c r="T45" s="234"/>
      <c r="U45" s="235">
        <v>10779.699332613318</v>
      </c>
      <c r="V45" s="235">
        <v>4576.607102135944</v>
      </c>
      <c r="W45" s="235">
        <v>6203.092230477374</v>
      </c>
      <c r="X45" s="234"/>
      <c r="Y45" s="235">
        <v>6743.388509368433</v>
      </c>
      <c r="Z45" s="235">
        <v>5870.0269983705575</v>
      </c>
      <c r="AA45" s="235">
        <v>873.3615109978755</v>
      </c>
      <c r="AB45" s="234"/>
      <c r="AC45" s="235">
        <v>8108.835609011456</v>
      </c>
      <c r="AD45" s="235">
        <v>5518.78856805079</v>
      </c>
      <c r="AE45" s="235">
        <v>2590.047040960666</v>
      </c>
      <c r="AF45" s="233"/>
      <c r="AG45" s="235">
        <v>8342.380620458604</v>
      </c>
      <c r="AH45" s="235">
        <v>6135.610967482353</v>
      </c>
      <c r="AI45" s="235">
        <v>2206.7696529762507</v>
      </c>
      <c r="AJ45" s="235"/>
      <c r="AK45" s="235">
        <v>7287.976962855201</v>
      </c>
      <c r="AL45" s="235">
        <v>4586.813047309445</v>
      </c>
      <c r="AM45" s="235">
        <v>2701.163915545756</v>
      </c>
      <c r="AN45" s="234"/>
      <c r="AO45" s="235">
        <v>14384.105754601253</v>
      </c>
      <c r="AP45" s="235">
        <v>8774.50463821</v>
      </c>
      <c r="AQ45" s="235">
        <v>5609.601116391252</v>
      </c>
      <c r="AR45" s="234"/>
      <c r="AS45" s="235">
        <v>12104.701402552028</v>
      </c>
      <c r="AT45" s="235">
        <v>7354.0751204391545</v>
      </c>
      <c r="AU45" s="235">
        <v>4750.626282112873</v>
      </c>
      <c r="AV45" s="236"/>
      <c r="AW45" s="235">
        <v>16594.617165983298</v>
      </c>
      <c r="AX45" s="235">
        <v>11518.560171941617</v>
      </c>
      <c r="AY45" s="235">
        <v>5076.056994041681</v>
      </c>
    </row>
    <row r="46" spans="2:51" s="239" customFormat="1" ht="10.5" customHeight="1">
      <c r="B46" s="238"/>
      <c r="C46" s="244"/>
      <c r="D46" s="244"/>
      <c r="E46" s="244"/>
      <c r="F46" s="244" t="s">
        <v>83</v>
      </c>
      <c r="G46" s="244"/>
      <c r="H46" s="236"/>
      <c r="I46" s="143">
        <v>98.748064</v>
      </c>
      <c r="J46" s="143">
        <v>1232.20028747</v>
      </c>
      <c r="K46" s="143">
        <v>-1133.4522234699998</v>
      </c>
      <c r="L46" s="236"/>
      <c r="M46" s="143">
        <v>259.2236110223472</v>
      </c>
      <c r="N46" s="143">
        <v>1721.9164341101389</v>
      </c>
      <c r="O46" s="143">
        <v>-1462.6928230877916</v>
      </c>
      <c r="P46" s="236"/>
      <c r="Q46" s="143">
        <v>299.50859342574455</v>
      </c>
      <c r="R46" s="143">
        <v>1782.989857015525</v>
      </c>
      <c r="S46" s="143">
        <v>-1483.4812635897806</v>
      </c>
      <c r="T46" s="236"/>
      <c r="U46" s="143">
        <v>755.1173326133187</v>
      </c>
      <c r="V46" s="143">
        <v>3313.0413199759437</v>
      </c>
      <c r="W46" s="143">
        <v>-2557.9239873626248</v>
      </c>
      <c r="X46" s="236"/>
      <c r="Y46" s="143">
        <v>942.1122364284336</v>
      </c>
      <c r="Z46" s="143">
        <v>4928.757385750557</v>
      </c>
      <c r="AA46" s="143">
        <v>-3986.645149322123</v>
      </c>
      <c r="AB46" s="236"/>
      <c r="AC46" s="143">
        <v>1737.9611578883353</v>
      </c>
      <c r="AD46" s="143">
        <v>3347.6679688807903</v>
      </c>
      <c r="AE46" s="143">
        <v>-1609.706810992455</v>
      </c>
      <c r="AF46" s="238"/>
      <c r="AG46" s="143">
        <v>2242.7591496941905</v>
      </c>
      <c r="AH46" s="143">
        <v>2585.9126391290188</v>
      </c>
      <c r="AI46" s="143">
        <v>-343.1534894348283</v>
      </c>
      <c r="AJ46" s="143"/>
      <c r="AK46" s="143">
        <v>1084.96790522</v>
      </c>
      <c r="AL46" s="143">
        <v>2691.2225965261123</v>
      </c>
      <c r="AM46" s="143">
        <v>-1606.2546913061124</v>
      </c>
      <c r="AN46" s="236"/>
      <c r="AO46" s="143">
        <v>1975.62089163</v>
      </c>
      <c r="AP46" s="143">
        <v>3538.73919069</v>
      </c>
      <c r="AQ46" s="143">
        <v>-1563.1182990600003</v>
      </c>
      <c r="AR46" s="236"/>
      <c r="AS46" s="143">
        <v>1798.03584606</v>
      </c>
      <c r="AT46" s="143">
        <v>4007.0115380609345</v>
      </c>
      <c r="AU46" s="143">
        <v>-2208.9756920009345</v>
      </c>
      <c r="AV46" s="236"/>
      <c r="AW46" s="143">
        <v>2022.0623527451858</v>
      </c>
      <c r="AX46" s="143">
        <v>4897.665638769646</v>
      </c>
      <c r="AY46" s="143">
        <v>-2875.60328602446</v>
      </c>
    </row>
    <row r="47" spans="2:51" s="239" customFormat="1" ht="10.5" customHeight="1">
      <c r="B47" s="238"/>
      <c r="C47" s="244"/>
      <c r="D47" s="244"/>
      <c r="E47" s="244"/>
      <c r="F47" s="244"/>
      <c r="G47" s="244" t="s">
        <v>4</v>
      </c>
      <c r="H47" s="236"/>
      <c r="I47" s="143">
        <v>98.748064</v>
      </c>
      <c r="J47" s="143">
        <v>1115.40028747</v>
      </c>
      <c r="K47" s="143">
        <v>-1016.65222347</v>
      </c>
      <c r="L47" s="236"/>
      <c r="M47" s="143">
        <v>229.58652630928435</v>
      </c>
      <c r="N47" s="143">
        <v>1377.6283341216706</v>
      </c>
      <c r="O47" s="143">
        <v>-1148.0418078123862</v>
      </c>
      <c r="P47" s="236"/>
      <c r="Q47" s="143">
        <v>151.16605145358</v>
      </c>
      <c r="R47" s="143">
        <v>1413.952869304986</v>
      </c>
      <c r="S47" s="143">
        <v>-1262.786817851406</v>
      </c>
      <c r="T47" s="236"/>
      <c r="U47" s="143">
        <v>486.1495897686144</v>
      </c>
      <c r="V47" s="143">
        <v>2382.540022315833</v>
      </c>
      <c r="W47" s="143">
        <v>-1896.3904325472186</v>
      </c>
      <c r="X47" s="236"/>
      <c r="Y47" s="143">
        <v>483.7358290431801</v>
      </c>
      <c r="Z47" s="143">
        <v>4057.1760284899738</v>
      </c>
      <c r="AA47" s="143">
        <v>-3573.4401994467935</v>
      </c>
      <c r="AB47" s="236"/>
      <c r="AC47" s="143">
        <v>1156.9021780204896</v>
      </c>
      <c r="AD47" s="143">
        <v>2268.251080814048</v>
      </c>
      <c r="AE47" s="143">
        <v>-1111.3489027935582</v>
      </c>
      <c r="AF47" s="238"/>
      <c r="AG47" s="143">
        <v>1793.356320300764</v>
      </c>
      <c r="AH47" s="143">
        <v>1483.7366340621084</v>
      </c>
      <c r="AI47" s="143">
        <v>309.61968623865573</v>
      </c>
      <c r="AJ47" s="143"/>
      <c r="AK47" s="143">
        <v>756.10789717</v>
      </c>
      <c r="AL47" s="143">
        <v>1343.95008956</v>
      </c>
      <c r="AM47" s="143">
        <v>-587.8421923899999</v>
      </c>
      <c r="AN47" s="236"/>
      <c r="AO47" s="143">
        <v>934.7958117999999</v>
      </c>
      <c r="AP47" s="143">
        <v>1441.3441503999998</v>
      </c>
      <c r="AQ47" s="143">
        <v>-506.54833859999985</v>
      </c>
      <c r="AR47" s="236"/>
      <c r="AS47" s="143">
        <v>970.8420109599999</v>
      </c>
      <c r="AT47" s="143">
        <v>1760.97064181</v>
      </c>
      <c r="AU47" s="143">
        <v>-790.12863085</v>
      </c>
      <c r="AV47" s="236"/>
      <c r="AW47" s="143">
        <v>541.51910706</v>
      </c>
      <c r="AX47" s="143">
        <v>1548.421745512978</v>
      </c>
      <c r="AY47" s="143">
        <v>-1006.9026384529781</v>
      </c>
    </row>
    <row r="48" spans="2:51" s="239" customFormat="1" ht="10.5" customHeight="1">
      <c r="B48" s="238"/>
      <c r="C48" s="244"/>
      <c r="D48" s="244"/>
      <c r="E48" s="244"/>
      <c r="F48" s="244"/>
      <c r="G48" s="244" t="s">
        <v>5</v>
      </c>
      <c r="H48" s="236"/>
      <c r="I48" s="143">
        <v>0</v>
      </c>
      <c r="J48" s="143">
        <v>116.8</v>
      </c>
      <c r="K48" s="143">
        <v>-116.8</v>
      </c>
      <c r="L48" s="236"/>
      <c r="M48" s="143">
        <v>3.8</v>
      </c>
      <c r="N48" s="143">
        <v>137.9</v>
      </c>
      <c r="O48" s="143">
        <v>-134.1</v>
      </c>
      <c r="P48" s="236"/>
      <c r="Q48" s="143">
        <v>0</v>
      </c>
      <c r="R48" s="143">
        <v>167.3</v>
      </c>
      <c r="S48" s="143">
        <v>-167.3</v>
      </c>
      <c r="T48" s="236"/>
      <c r="U48" s="143">
        <v>91.3</v>
      </c>
      <c r="V48" s="143">
        <v>0</v>
      </c>
      <c r="W48" s="143">
        <v>91.3</v>
      </c>
      <c r="X48" s="236"/>
      <c r="Y48" s="143">
        <v>0</v>
      </c>
      <c r="Z48" s="143">
        <v>384.89961062</v>
      </c>
      <c r="AA48" s="143">
        <v>-384.89961062</v>
      </c>
      <c r="AB48" s="236"/>
      <c r="AC48" s="143">
        <v>0</v>
      </c>
      <c r="AD48" s="143">
        <v>330.58532495</v>
      </c>
      <c r="AE48" s="143">
        <v>-330.58532495</v>
      </c>
      <c r="AF48" s="238"/>
      <c r="AG48" s="143">
        <v>0</v>
      </c>
      <c r="AH48" s="143">
        <v>231.3397461369102</v>
      </c>
      <c r="AI48" s="143">
        <v>-231.3397461369102</v>
      </c>
      <c r="AJ48" s="143"/>
      <c r="AK48" s="143">
        <v>0</v>
      </c>
      <c r="AL48" s="143">
        <v>546.8377410061121</v>
      </c>
      <c r="AM48" s="143">
        <v>-546.8377410061121</v>
      </c>
      <c r="AN48" s="236"/>
      <c r="AO48" s="143">
        <v>0</v>
      </c>
      <c r="AP48" s="143">
        <v>824.2623187000002</v>
      </c>
      <c r="AQ48" s="143">
        <v>-824.2623187000002</v>
      </c>
      <c r="AR48" s="236"/>
      <c r="AS48" s="143">
        <v>0</v>
      </c>
      <c r="AT48" s="143">
        <v>945.6727810209344</v>
      </c>
      <c r="AU48" s="143">
        <v>-945.6727810209344</v>
      </c>
      <c r="AV48" s="236"/>
      <c r="AW48" s="143">
        <v>0</v>
      </c>
      <c r="AX48" s="143">
        <v>956.3203195966669</v>
      </c>
      <c r="AY48" s="143">
        <v>-956.3203195966669</v>
      </c>
    </row>
    <row r="49" spans="2:51" s="239" customFormat="1" ht="10.5" customHeight="1">
      <c r="B49" s="238"/>
      <c r="C49" s="244"/>
      <c r="D49" s="244"/>
      <c r="E49" s="244"/>
      <c r="F49" s="244"/>
      <c r="G49" s="244" t="s">
        <v>6</v>
      </c>
      <c r="H49" s="236"/>
      <c r="I49" s="143">
        <v>0</v>
      </c>
      <c r="J49" s="143">
        <v>0</v>
      </c>
      <c r="K49" s="143">
        <v>0</v>
      </c>
      <c r="L49" s="236"/>
      <c r="M49" s="143">
        <v>25.83708471306283</v>
      </c>
      <c r="N49" s="143">
        <v>206.38809998846818</v>
      </c>
      <c r="O49" s="143">
        <v>-180.55101527540535</v>
      </c>
      <c r="P49" s="236"/>
      <c r="Q49" s="143">
        <v>148.34254197216455</v>
      </c>
      <c r="R49" s="143">
        <v>201.73698771053898</v>
      </c>
      <c r="S49" s="143">
        <v>-53.39444573837443</v>
      </c>
      <c r="T49" s="236"/>
      <c r="U49" s="143">
        <v>177.66774284470435</v>
      </c>
      <c r="V49" s="143">
        <v>930.5012976601103</v>
      </c>
      <c r="W49" s="143">
        <v>-752.8335548154059</v>
      </c>
      <c r="X49" s="236"/>
      <c r="Y49" s="143">
        <v>458.3764073852535</v>
      </c>
      <c r="Z49" s="143">
        <v>486.68174664058296</v>
      </c>
      <c r="AA49" s="143">
        <v>-28.305339255329443</v>
      </c>
      <c r="AB49" s="236"/>
      <c r="AC49" s="143">
        <v>581.0589798678456</v>
      </c>
      <c r="AD49" s="143">
        <v>748.831563116742</v>
      </c>
      <c r="AE49" s="143">
        <v>-167.77258324889647</v>
      </c>
      <c r="AF49" s="238"/>
      <c r="AG49" s="143">
        <v>449.4028293934266</v>
      </c>
      <c r="AH49" s="143">
        <v>870.83625893</v>
      </c>
      <c r="AI49" s="143">
        <v>-421.4334295365734</v>
      </c>
      <c r="AJ49" s="143"/>
      <c r="AK49" s="143">
        <v>328.86000805000003</v>
      </c>
      <c r="AL49" s="143">
        <v>800.43476596</v>
      </c>
      <c r="AM49" s="143">
        <v>-471.57475791</v>
      </c>
      <c r="AN49" s="236"/>
      <c r="AO49" s="143">
        <v>1040.82507983</v>
      </c>
      <c r="AP49" s="143">
        <v>1273.13272159</v>
      </c>
      <c r="AQ49" s="143">
        <v>-232.30764176000002</v>
      </c>
      <c r="AR49" s="236"/>
      <c r="AS49" s="143">
        <v>827.1938351</v>
      </c>
      <c r="AT49" s="143">
        <v>1300.36811523</v>
      </c>
      <c r="AU49" s="143">
        <v>-473.17428013000006</v>
      </c>
      <c r="AV49" s="236"/>
      <c r="AW49" s="143">
        <v>1480.5432456851859</v>
      </c>
      <c r="AX49" s="143">
        <v>2392.9235736600003</v>
      </c>
      <c r="AY49" s="143">
        <v>-912.3803279748145</v>
      </c>
    </row>
    <row r="50" spans="2:51" s="239" customFormat="1" ht="10.5" customHeight="1">
      <c r="B50" s="238"/>
      <c r="C50" s="244"/>
      <c r="D50" s="244"/>
      <c r="E50" s="244"/>
      <c r="F50" s="244" t="s">
        <v>84</v>
      </c>
      <c r="G50" s="244"/>
      <c r="H50" s="236"/>
      <c r="I50" s="143">
        <v>5391.5</v>
      </c>
      <c r="J50" s="143">
        <v>576.884</v>
      </c>
      <c r="K50" s="143">
        <v>4814.616</v>
      </c>
      <c r="L50" s="236"/>
      <c r="M50" s="143">
        <v>5861.8</v>
      </c>
      <c r="N50" s="143">
        <v>590.4</v>
      </c>
      <c r="O50" s="143">
        <v>5271.4</v>
      </c>
      <c r="P50" s="236"/>
      <c r="Q50" s="143">
        <v>5775.872</v>
      </c>
      <c r="R50" s="143">
        <v>1148.054022</v>
      </c>
      <c r="S50" s="143">
        <v>4627.817978</v>
      </c>
      <c r="T50" s="236"/>
      <c r="U50" s="143">
        <v>10024.581999999999</v>
      </c>
      <c r="V50" s="143">
        <v>1263.56578216</v>
      </c>
      <c r="W50" s="143">
        <v>8761.016217839999</v>
      </c>
      <c r="X50" s="236"/>
      <c r="Y50" s="143">
        <v>5801.27627294</v>
      </c>
      <c r="Z50" s="143">
        <v>941.2696126200001</v>
      </c>
      <c r="AA50" s="143">
        <v>4860.00666032</v>
      </c>
      <c r="AB50" s="236"/>
      <c r="AC50" s="143">
        <v>6370.87445112312</v>
      </c>
      <c r="AD50" s="143">
        <v>2171.1205991700003</v>
      </c>
      <c r="AE50" s="143">
        <v>4199.753851953119</v>
      </c>
      <c r="AF50" s="238"/>
      <c r="AG50" s="143">
        <v>6099.621470764414</v>
      </c>
      <c r="AH50" s="143">
        <v>3549.6983283533336</v>
      </c>
      <c r="AI50" s="143">
        <v>2549.9231424110803</v>
      </c>
      <c r="AJ50" s="143"/>
      <c r="AK50" s="143">
        <v>6203.009057635201</v>
      </c>
      <c r="AL50" s="143">
        <v>1895.5904507833332</v>
      </c>
      <c r="AM50" s="143">
        <v>4307.418606851868</v>
      </c>
      <c r="AN50" s="236"/>
      <c r="AO50" s="143">
        <v>12408.484862971252</v>
      </c>
      <c r="AP50" s="143">
        <v>5235.76544752</v>
      </c>
      <c r="AQ50" s="143">
        <v>7172.719415451253</v>
      </c>
      <c r="AR50" s="236"/>
      <c r="AS50" s="143">
        <v>10306.665556492027</v>
      </c>
      <c r="AT50" s="143">
        <v>3347.06358237822</v>
      </c>
      <c r="AU50" s="143">
        <v>6959.601974113808</v>
      </c>
      <c r="AV50" s="236"/>
      <c r="AW50" s="143">
        <v>14572.554813238112</v>
      </c>
      <c r="AX50" s="143">
        <v>6620.8945331719715</v>
      </c>
      <c r="AY50" s="143">
        <v>7951.66028006614</v>
      </c>
    </row>
    <row r="51" spans="2:51" s="239" customFormat="1" ht="10.5" customHeight="1">
      <c r="B51" s="238"/>
      <c r="C51" s="244"/>
      <c r="D51" s="244"/>
      <c r="E51" s="244"/>
      <c r="F51" s="244"/>
      <c r="G51" s="244" t="s">
        <v>4</v>
      </c>
      <c r="H51" s="236"/>
      <c r="I51" s="143">
        <v>4367</v>
      </c>
      <c r="J51" s="143">
        <v>328</v>
      </c>
      <c r="K51" s="143">
        <v>4039</v>
      </c>
      <c r="L51" s="236"/>
      <c r="M51" s="143">
        <v>4662.4</v>
      </c>
      <c r="N51" s="143">
        <v>451</v>
      </c>
      <c r="O51" s="143">
        <v>4211.4</v>
      </c>
      <c r="P51" s="236"/>
      <c r="Q51" s="143">
        <v>4851.3</v>
      </c>
      <c r="R51" s="143">
        <v>696.6</v>
      </c>
      <c r="S51" s="143">
        <v>4154.7</v>
      </c>
      <c r="T51" s="236"/>
      <c r="U51" s="143">
        <v>9417.782</v>
      </c>
      <c r="V51" s="143">
        <v>555.1249571599999</v>
      </c>
      <c r="W51" s="143">
        <v>8862.65704284</v>
      </c>
      <c r="X51" s="236"/>
      <c r="Y51" s="143">
        <v>3264.13028014</v>
      </c>
      <c r="Z51" s="143">
        <v>447.07943762</v>
      </c>
      <c r="AA51" s="143">
        <v>2817.05084252</v>
      </c>
      <c r="AB51" s="236"/>
      <c r="AC51" s="143">
        <v>4672.101335220001</v>
      </c>
      <c r="AD51" s="143">
        <v>1248.1645991700002</v>
      </c>
      <c r="AE51" s="143">
        <v>3423.9367360500005</v>
      </c>
      <c r="AF51" s="238"/>
      <c r="AG51" s="143">
        <v>3196.42657246</v>
      </c>
      <c r="AH51" s="143">
        <v>1887.2626950200001</v>
      </c>
      <c r="AI51" s="143">
        <v>1309.1638774399999</v>
      </c>
      <c r="AJ51" s="143"/>
      <c r="AK51" s="143">
        <v>2259.918356281</v>
      </c>
      <c r="AL51" s="143">
        <v>713.5213354499999</v>
      </c>
      <c r="AM51" s="143">
        <v>1546.397020831</v>
      </c>
      <c r="AN51" s="236"/>
      <c r="AO51" s="143">
        <v>4874.793211360001</v>
      </c>
      <c r="AP51" s="143">
        <v>3631.88744752</v>
      </c>
      <c r="AQ51" s="143">
        <v>1242.9057638400009</v>
      </c>
      <c r="AR51" s="236"/>
      <c r="AS51" s="143">
        <v>3382.6346284699994</v>
      </c>
      <c r="AT51" s="143">
        <v>2586.4433488095533</v>
      </c>
      <c r="AU51" s="143">
        <v>796.1912796604461</v>
      </c>
      <c r="AV51" s="236"/>
      <c r="AW51" s="143">
        <v>4504.58022943</v>
      </c>
      <c r="AX51" s="143">
        <v>2547.06242713</v>
      </c>
      <c r="AY51" s="143">
        <v>1957.5178023000003</v>
      </c>
    </row>
    <row r="52" spans="2:51" s="239" customFormat="1" ht="10.5" customHeight="1">
      <c r="B52" s="238"/>
      <c r="C52" s="244"/>
      <c r="D52" s="244"/>
      <c r="E52" s="244"/>
      <c r="F52" s="244"/>
      <c r="G52" s="244" t="s">
        <v>5</v>
      </c>
      <c r="H52" s="236"/>
      <c r="I52" s="143">
        <v>642.3</v>
      </c>
      <c r="J52" s="143">
        <v>164.7</v>
      </c>
      <c r="K52" s="143">
        <v>477.6</v>
      </c>
      <c r="L52" s="236"/>
      <c r="M52" s="143">
        <v>781.2</v>
      </c>
      <c r="N52" s="143">
        <v>0</v>
      </c>
      <c r="O52" s="143">
        <v>781.2</v>
      </c>
      <c r="P52" s="236"/>
      <c r="Q52" s="143">
        <v>519.7</v>
      </c>
      <c r="R52" s="143">
        <v>178</v>
      </c>
      <c r="S52" s="143">
        <v>341.7</v>
      </c>
      <c r="T52" s="236"/>
      <c r="U52" s="143">
        <v>417.6</v>
      </c>
      <c r="V52" s="143">
        <v>136.3</v>
      </c>
      <c r="W52" s="143">
        <v>281.3</v>
      </c>
      <c r="X52" s="236"/>
      <c r="Y52" s="143">
        <v>1170.5909928</v>
      </c>
      <c r="Z52" s="143">
        <v>0</v>
      </c>
      <c r="AA52" s="143">
        <v>1170.5909928</v>
      </c>
      <c r="AB52" s="236"/>
      <c r="AC52" s="143">
        <v>1104.6221159031197</v>
      </c>
      <c r="AD52" s="143">
        <v>0</v>
      </c>
      <c r="AE52" s="143">
        <v>1104.6221159031197</v>
      </c>
      <c r="AF52" s="238"/>
      <c r="AG52" s="143">
        <v>1476.9828983044135</v>
      </c>
      <c r="AH52" s="143">
        <v>110.35063333333335</v>
      </c>
      <c r="AI52" s="143">
        <v>1366.63226497108</v>
      </c>
      <c r="AJ52" s="143"/>
      <c r="AK52" s="143">
        <v>3352.776519354201</v>
      </c>
      <c r="AL52" s="143">
        <v>17.60293333333333</v>
      </c>
      <c r="AM52" s="143">
        <v>3335.173586020868</v>
      </c>
      <c r="AN52" s="236"/>
      <c r="AO52" s="143">
        <v>5951.593651611252</v>
      </c>
      <c r="AP52" s="143">
        <v>0</v>
      </c>
      <c r="AQ52" s="143">
        <v>5951.593651611252</v>
      </c>
      <c r="AR52" s="236"/>
      <c r="AS52" s="143">
        <v>6634.190928022028</v>
      </c>
      <c r="AT52" s="143">
        <v>95.16723356866655</v>
      </c>
      <c r="AU52" s="143">
        <v>6539.023694453362</v>
      </c>
      <c r="AV52" s="236"/>
      <c r="AW52" s="143">
        <v>9775.26977180811</v>
      </c>
      <c r="AX52" s="143">
        <v>2317.9200600419726</v>
      </c>
      <c r="AY52" s="143">
        <v>7457.349711766138</v>
      </c>
    </row>
    <row r="53" spans="2:51" s="239" customFormat="1" ht="10.5" customHeight="1">
      <c r="B53" s="238"/>
      <c r="C53" s="244"/>
      <c r="D53" s="244"/>
      <c r="E53" s="244"/>
      <c r="F53" s="244"/>
      <c r="G53" s="244" t="s">
        <v>6</v>
      </c>
      <c r="H53" s="236"/>
      <c r="I53" s="143">
        <v>382.2</v>
      </c>
      <c r="J53" s="143">
        <v>84.184</v>
      </c>
      <c r="K53" s="143">
        <v>298.0160000000001</v>
      </c>
      <c r="L53" s="236"/>
      <c r="M53" s="143">
        <v>418.2</v>
      </c>
      <c r="N53" s="143">
        <v>139.4</v>
      </c>
      <c r="O53" s="143">
        <v>278.8</v>
      </c>
      <c r="P53" s="236"/>
      <c r="Q53" s="143">
        <v>404.87200000000007</v>
      </c>
      <c r="R53" s="143">
        <v>273.454022</v>
      </c>
      <c r="S53" s="143">
        <v>131.41797800000006</v>
      </c>
      <c r="T53" s="236"/>
      <c r="U53" s="143">
        <v>189.2</v>
      </c>
      <c r="V53" s="143">
        <v>572.140825</v>
      </c>
      <c r="W53" s="143">
        <v>-382.94082499999996</v>
      </c>
      <c r="X53" s="236"/>
      <c r="Y53" s="143">
        <v>1366.555</v>
      </c>
      <c r="Z53" s="143">
        <v>494.190175</v>
      </c>
      <c r="AA53" s="143">
        <v>872.3648249999999</v>
      </c>
      <c r="AB53" s="236"/>
      <c r="AC53" s="143">
        <v>594.1510000000001</v>
      </c>
      <c r="AD53" s="143">
        <v>922.9559999999999</v>
      </c>
      <c r="AE53" s="143">
        <v>-328.805</v>
      </c>
      <c r="AF53" s="238"/>
      <c r="AG53" s="143">
        <v>1426.212</v>
      </c>
      <c r="AH53" s="143">
        <v>1552.085</v>
      </c>
      <c r="AI53" s="143">
        <v>-125.87300000000005</v>
      </c>
      <c r="AJ53" s="143"/>
      <c r="AK53" s="143">
        <v>590.3141820000001</v>
      </c>
      <c r="AL53" s="143">
        <v>1164.466182</v>
      </c>
      <c r="AM53" s="143">
        <v>-574.1519999999998</v>
      </c>
      <c r="AN53" s="236"/>
      <c r="AO53" s="143">
        <v>1582.098</v>
      </c>
      <c r="AP53" s="143">
        <v>1603.878</v>
      </c>
      <c r="AQ53" s="143">
        <v>-21.78</v>
      </c>
      <c r="AR53" s="236"/>
      <c r="AS53" s="143">
        <v>289.84</v>
      </c>
      <c r="AT53" s="143">
        <v>665.453</v>
      </c>
      <c r="AU53" s="143">
        <v>-375.61300000000006</v>
      </c>
      <c r="AV53" s="236"/>
      <c r="AW53" s="143">
        <v>292.7048119999999</v>
      </c>
      <c r="AX53" s="143">
        <v>1755.9120459999995</v>
      </c>
      <c r="AY53" s="143">
        <v>-1463.2072339999995</v>
      </c>
    </row>
    <row r="54" spans="2:51" s="239" customFormat="1" ht="10.5" customHeight="1">
      <c r="B54" s="238"/>
      <c r="C54" s="244"/>
      <c r="D54" s="243" t="s">
        <v>109</v>
      </c>
      <c r="E54" s="243" t="s">
        <v>123</v>
      </c>
      <c r="F54" s="243"/>
      <c r="G54" s="243"/>
      <c r="H54" s="234"/>
      <c r="I54" s="235">
        <v>1871.5132180485195</v>
      </c>
      <c r="J54" s="235">
        <v>737.3698201948955</v>
      </c>
      <c r="K54" s="235">
        <v>1134.143397853624</v>
      </c>
      <c r="L54" s="234"/>
      <c r="M54" s="235">
        <v>3159.1729451270053</v>
      </c>
      <c r="N54" s="235">
        <v>1534.0739903329963</v>
      </c>
      <c r="O54" s="235">
        <v>1625.098954794009</v>
      </c>
      <c r="P54" s="234"/>
      <c r="Q54" s="235">
        <v>3186.5650895605563</v>
      </c>
      <c r="R54" s="235">
        <v>5655.2002600209735</v>
      </c>
      <c r="S54" s="235">
        <v>-2468.635170460417</v>
      </c>
      <c r="T54" s="234"/>
      <c r="U54" s="235">
        <v>7827.014567389209</v>
      </c>
      <c r="V54" s="235">
        <v>11044.425961427398</v>
      </c>
      <c r="W54" s="235">
        <v>-3217.4113940381885</v>
      </c>
      <c r="X54" s="234"/>
      <c r="Y54" s="235">
        <v>6440.623667045475</v>
      </c>
      <c r="Z54" s="235">
        <v>5801.83857790145</v>
      </c>
      <c r="AA54" s="235">
        <v>638.7850891440248</v>
      </c>
      <c r="AB54" s="234"/>
      <c r="AC54" s="235">
        <v>13743.805181615562</v>
      </c>
      <c r="AD54" s="235">
        <v>13604.534140975244</v>
      </c>
      <c r="AE54" s="235">
        <v>139.27104064031846</v>
      </c>
      <c r="AF54" s="233"/>
      <c r="AG54" s="235">
        <v>15999.713359069023</v>
      </c>
      <c r="AH54" s="235">
        <v>18317.004688087094</v>
      </c>
      <c r="AI54" s="235">
        <v>-2317.2913290180713</v>
      </c>
      <c r="AJ54" s="235"/>
      <c r="AK54" s="235">
        <v>18116.138705396086</v>
      </c>
      <c r="AL54" s="235">
        <v>20761.437169953384</v>
      </c>
      <c r="AM54" s="235">
        <v>-2645.298464557298</v>
      </c>
      <c r="AN54" s="234"/>
      <c r="AO54" s="235">
        <v>25378.63092271938</v>
      </c>
      <c r="AP54" s="235">
        <v>28687.098896616302</v>
      </c>
      <c r="AQ54" s="235">
        <v>-3308.4679738969207</v>
      </c>
      <c r="AR54" s="234"/>
      <c r="AS54" s="235">
        <v>22881.975710901163</v>
      </c>
      <c r="AT54" s="235">
        <v>25505.929755018773</v>
      </c>
      <c r="AU54" s="235">
        <v>-2623.9540441176105</v>
      </c>
      <c r="AV54" s="236"/>
      <c r="AW54" s="235">
        <v>40729.634071491455</v>
      </c>
      <c r="AX54" s="235">
        <v>50737.819570299915</v>
      </c>
      <c r="AY54" s="235">
        <v>-10008.18549880846</v>
      </c>
    </row>
    <row r="55" spans="2:51" s="239" customFormat="1" ht="10.5" customHeight="1">
      <c r="B55" s="238"/>
      <c r="C55" s="244"/>
      <c r="D55" s="244"/>
      <c r="E55" s="244"/>
      <c r="F55" s="244" t="s">
        <v>7</v>
      </c>
      <c r="G55" s="244"/>
      <c r="H55" s="236"/>
      <c r="I55" s="143">
        <v>8.003218048519589</v>
      </c>
      <c r="J55" s="143">
        <v>142.54182019489542</v>
      </c>
      <c r="K55" s="143">
        <v>-134.53860214637584</v>
      </c>
      <c r="L55" s="236"/>
      <c r="M55" s="143">
        <v>110.17294512700514</v>
      </c>
      <c r="N55" s="143">
        <v>1099.2739903329964</v>
      </c>
      <c r="O55" s="143">
        <v>-989.1010452059912</v>
      </c>
      <c r="P55" s="236"/>
      <c r="Q55" s="143">
        <v>1678.2650895605566</v>
      </c>
      <c r="R55" s="143">
        <v>4988.900260020973</v>
      </c>
      <c r="S55" s="143">
        <v>-3310.6351704604167</v>
      </c>
      <c r="T55" s="236"/>
      <c r="U55" s="143">
        <v>4658.11456738921</v>
      </c>
      <c r="V55" s="143">
        <v>10453.190860547398</v>
      </c>
      <c r="W55" s="143">
        <v>-5795.0762931581885</v>
      </c>
      <c r="X55" s="236"/>
      <c r="Y55" s="143">
        <v>5310.162667045475</v>
      </c>
      <c r="Z55" s="143">
        <v>4544.10064016145</v>
      </c>
      <c r="AA55" s="143">
        <v>766.0620268840248</v>
      </c>
      <c r="AB55" s="236"/>
      <c r="AC55" s="143">
        <v>11163.212677205562</v>
      </c>
      <c r="AD55" s="143">
        <v>12549.217863345242</v>
      </c>
      <c r="AE55" s="143">
        <v>-1386.0051861396805</v>
      </c>
      <c r="AF55" s="238"/>
      <c r="AG55" s="143">
        <v>13704.687286099022</v>
      </c>
      <c r="AH55" s="143">
        <v>17020.493181777092</v>
      </c>
      <c r="AI55" s="143">
        <v>-3315.8058956780696</v>
      </c>
      <c r="AJ55" s="143"/>
      <c r="AK55" s="143">
        <v>14592.868628793085</v>
      </c>
      <c r="AL55" s="143">
        <v>19291.849140873383</v>
      </c>
      <c r="AM55" s="143">
        <v>-4698.980512080298</v>
      </c>
      <c r="AN55" s="236"/>
      <c r="AO55" s="143">
        <v>21183.27475687738</v>
      </c>
      <c r="AP55" s="143">
        <v>25613.514946801435</v>
      </c>
      <c r="AQ55" s="143">
        <v>-4430.240189924054</v>
      </c>
      <c r="AR55" s="236"/>
      <c r="AS55" s="143">
        <v>18727.6521434417</v>
      </c>
      <c r="AT55" s="143">
        <v>22946.057423046288</v>
      </c>
      <c r="AU55" s="143">
        <v>-4218.405279604587</v>
      </c>
      <c r="AV55" s="236"/>
      <c r="AW55" s="143">
        <v>35534.52910854867</v>
      </c>
      <c r="AX55" s="143">
        <v>46385.410994988175</v>
      </c>
      <c r="AY55" s="143">
        <v>-10850.881886439507</v>
      </c>
    </row>
    <row r="56" spans="2:51" s="239" customFormat="1" ht="10.5" customHeight="1">
      <c r="B56" s="238"/>
      <c r="C56" s="244"/>
      <c r="D56" s="244"/>
      <c r="E56" s="244"/>
      <c r="F56" s="244" t="s">
        <v>3</v>
      </c>
      <c r="G56" s="244"/>
      <c r="H56" s="236"/>
      <c r="I56" s="143">
        <v>1863.51</v>
      </c>
      <c r="J56" s="143">
        <v>594.828</v>
      </c>
      <c r="K56" s="143">
        <v>1268.682</v>
      </c>
      <c r="L56" s="236"/>
      <c r="M56" s="143">
        <v>3049</v>
      </c>
      <c r="N56" s="143">
        <v>434.8</v>
      </c>
      <c r="O56" s="143">
        <v>2614.2</v>
      </c>
      <c r="P56" s="236"/>
      <c r="Q56" s="143">
        <v>1508.3</v>
      </c>
      <c r="R56" s="143">
        <v>666.3</v>
      </c>
      <c r="S56" s="143">
        <v>842</v>
      </c>
      <c r="T56" s="236"/>
      <c r="U56" s="143">
        <v>3168.9</v>
      </c>
      <c r="V56" s="143">
        <v>591.23510088</v>
      </c>
      <c r="W56" s="143">
        <v>2577.66489912</v>
      </c>
      <c r="X56" s="236"/>
      <c r="Y56" s="143">
        <v>1130.4609999999998</v>
      </c>
      <c r="Z56" s="143">
        <v>1257.73793774</v>
      </c>
      <c r="AA56" s="143">
        <v>-127.27693774000022</v>
      </c>
      <c r="AB56" s="236"/>
      <c r="AC56" s="143">
        <v>2580.59250441</v>
      </c>
      <c r="AD56" s="143">
        <v>1055.31627763</v>
      </c>
      <c r="AE56" s="143">
        <v>1525.27622678</v>
      </c>
      <c r="AF56" s="238"/>
      <c r="AG56" s="143">
        <v>2295.02607297</v>
      </c>
      <c r="AH56" s="143">
        <v>1296.5115063100002</v>
      </c>
      <c r="AI56" s="143">
        <v>998.5145666599997</v>
      </c>
      <c r="AJ56" s="143"/>
      <c r="AK56" s="143">
        <v>3523.270076603</v>
      </c>
      <c r="AL56" s="143">
        <v>1469.58802908</v>
      </c>
      <c r="AM56" s="143">
        <v>2053.6820475229997</v>
      </c>
      <c r="AN56" s="236"/>
      <c r="AO56" s="143">
        <v>4195.356165841999</v>
      </c>
      <c r="AP56" s="143">
        <v>3073.583949814866</v>
      </c>
      <c r="AQ56" s="143">
        <v>1121.7722160271333</v>
      </c>
      <c r="AR56" s="236"/>
      <c r="AS56" s="143">
        <v>4154.32356745946</v>
      </c>
      <c r="AT56" s="143">
        <v>2559.872331972484</v>
      </c>
      <c r="AU56" s="143">
        <v>1594.4512354869757</v>
      </c>
      <c r="AV56" s="236"/>
      <c r="AW56" s="143">
        <v>5195.104962942789</v>
      </c>
      <c r="AX56" s="143">
        <v>4352.408575311737</v>
      </c>
      <c r="AY56" s="143">
        <v>842.696387631052</v>
      </c>
    </row>
    <row r="57" spans="2:51" s="239" customFormat="1" ht="10.5" customHeight="1">
      <c r="B57" s="238"/>
      <c r="C57" s="244"/>
      <c r="D57" s="243" t="s">
        <v>124</v>
      </c>
      <c r="E57" s="243" t="s">
        <v>125</v>
      </c>
      <c r="F57" s="243"/>
      <c r="G57" s="243"/>
      <c r="H57" s="234"/>
      <c r="I57" s="235">
        <v>26.2</v>
      </c>
      <c r="J57" s="235">
        <v>47.9</v>
      </c>
      <c r="K57" s="235">
        <v>-21.7</v>
      </c>
      <c r="L57" s="234"/>
      <c r="M57" s="235">
        <v>165.2</v>
      </c>
      <c r="N57" s="235">
        <v>0</v>
      </c>
      <c r="O57" s="235">
        <v>165.2</v>
      </c>
      <c r="P57" s="234"/>
      <c r="Q57" s="235">
        <v>8.6</v>
      </c>
      <c r="R57" s="235">
        <v>67.9</v>
      </c>
      <c r="S57" s="235">
        <v>-59.3</v>
      </c>
      <c r="T57" s="234"/>
      <c r="U57" s="235">
        <v>21.4</v>
      </c>
      <c r="V57" s="235">
        <v>27</v>
      </c>
      <c r="W57" s="235">
        <v>-5.6</v>
      </c>
      <c r="X57" s="234"/>
      <c r="Y57" s="235">
        <v>20.4</v>
      </c>
      <c r="Z57" s="235">
        <v>18.2</v>
      </c>
      <c r="AA57" s="235">
        <v>2.2</v>
      </c>
      <c r="AB57" s="234"/>
      <c r="AC57" s="235">
        <v>0</v>
      </c>
      <c r="AD57" s="235">
        <v>85.7</v>
      </c>
      <c r="AE57" s="235">
        <v>-85.7</v>
      </c>
      <c r="AF57" s="233"/>
      <c r="AG57" s="235">
        <v>1788.4064845721684</v>
      </c>
      <c r="AH57" s="235">
        <v>1912.1059999999989</v>
      </c>
      <c r="AI57" s="235">
        <v>-123.69951542783042</v>
      </c>
      <c r="AJ57" s="235"/>
      <c r="AK57" s="235">
        <v>1840.1999117530831</v>
      </c>
      <c r="AL57" s="235">
        <v>1722.4</v>
      </c>
      <c r="AM57" s="235">
        <v>117.79991175308305</v>
      </c>
      <c r="AN57" s="234"/>
      <c r="AO57" s="235">
        <v>779.2332044899999</v>
      </c>
      <c r="AP57" s="235">
        <v>863.2539187400002</v>
      </c>
      <c r="AQ57" s="235">
        <v>-84.02071425000031</v>
      </c>
      <c r="AR57" s="234"/>
      <c r="AS57" s="235">
        <v>1641.3506415522365</v>
      </c>
      <c r="AT57" s="235">
        <v>1703.878746239542</v>
      </c>
      <c r="AU57" s="235">
        <v>-62.52810468730536</v>
      </c>
      <c r="AV57" s="236"/>
      <c r="AW57" s="235">
        <v>2094.6970568958686</v>
      </c>
      <c r="AX57" s="235">
        <v>1790.8782473835454</v>
      </c>
      <c r="AY57" s="235">
        <v>303.81880951232324</v>
      </c>
    </row>
    <row r="58" spans="2:51" s="239" customFormat="1" ht="10.5" customHeight="1">
      <c r="B58" s="238"/>
      <c r="C58" s="244"/>
      <c r="D58" s="244"/>
      <c r="E58" s="244"/>
      <c r="F58" s="236" t="s">
        <v>7</v>
      </c>
      <c r="G58" s="236"/>
      <c r="H58" s="236"/>
      <c r="I58" s="143"/>
      <c r="J58" s="143"/>
      <c r="K58" s="143"/>
      <c r="L58" s="236"/>
      <c r="M58" s="143"/>
      <c r="N58" s="143"/>
      <c r="O58" s="143"/>
      <c r="P58" s="236"/>
      <c r="Q58" s="143"/>
      <c r="R58" s="143"/>
      <c r="S58" s="143"/>
      <c r="T58" s="236"/>
      <c r="U58" s="143"/>
      <c r="V58" s="143"/>
      <c r="W58" s="143"/>
      <c r="X58" s="236"/>
      <c r="Y58" s="143"/>
      <c r="Z58" s="143"/>
      <c r="AA58" s="143"/>
      <c r="AB58" s="236"/>
      <c r="AC58" s="143"/>
      <c r="AD58" s="143"/>
      <c r="AE58" s="143"/>
      <c r="AF58" s="238"/>
      <c r="AG58" s="143">
        <v>1788.4064845721684</v>
      </c>
      <c r="AH58" s="143">
        <v>0</v>
      </c>
      <c r="AI58" s="143">
        <v>1788.4064845721684</v>
      </c>
      <c r="AJ58" s="235"/>
      <c r="AK58" s="143">
        <v>1840.1999117530831</v>
      </c>
      <c r="AL58" s="143">
        <v>0</v>
      </c>
      <c r="AM58" s="143">
        <v>1840.1999117530831</v>
      </c>
      <c r="AN58" s="236"/>
      <c r="AO58" s="143">
        <v>725.3485399</v>
      </c>
      <c r="AP58" s="143">
        <v>86.46137837000003</v>
      </c>
      <c r="AQ58" s="143">
        <v>638.88716153</v>
      </c>
      <c r="AR58" s="236"/>
      <c r="AS58" s="143">
        <v>1497.207869762336</v>
      </c>
      <c r="AT58" s="143">
        <v>252.75815247085796</v>
      </c>
      <c r="AU58" s="143">
        <v>1244.449717291478</v>
      </c>
      <c r="AV58" s="236"/>
      <c r="AW58" s="143">
        <v>1813.5497947740655</v>
      </c>
      <c r="AX58" s="143">
        <v>312.781894778669</v>
      </c>
      <c r="AY58" s="143">
        <v>1500.7678999953964</v>
      </c>
    </row>
    <row r="59" spans="2:51" s="239" customFormat="1" ht="10.5" customHeight="1">
      <c r="B59" s="238"/>
      <c r="C59" s="244"/>
      <c r="D59" s="244"/>
      <c r="E59" s="244"/>
      <c r="F59" s="236" t="s">
        <v>3</v>
      </c>
      <c r="G59" s="236"/>
      <c r="H59" s="236"/>
      <c r="I59" s="143"/>
      <c r="J59" s="143"/>
      <c r="K59" s="143"/>
      <c r="L59" s="236"/>
      <c r="M59" s="143"/>
      <c r="N59" s="143"/>
      <c r="O59" s="143"/>
      <c r="P59" s="236"/>
      <c r="Q59" s="143"/>
      <c r="R59" s="143"/>
      <c r="S59" s="143"/>
      <c r="T59" s="236"/>
      <c r="U59" s="143"/>
      <c r="V59" s="143"/>
      <c r="W59" s="143"/>
      <c r="X59" s="236"/>
      <c r="Y59" s="143"/>
      <c r="Z59" s="143"/>
      <c r="AA59" s="143"/>
      <c r="AB59" s="236"/>
      <c r="AC59" s="143"/>
      <c r="AD59" s="143"/>
      <c r="AE59" s="143"/>
      <c r="AF59" s="238"/>
      <c r="AG59" s="143">
        <v>0</v>
      </c>
      <c r="AH59" s="143">
        <v>1912.1059999999989</v>
      </c>
      <c r="AI59" s="143">
        <v>-1912.1059999999989</v>
      </c>
      <c r="AJ59" s="235"/>
      <c r="AK59" s="143">
        <v>0</v>
      </c>
      <c r="AL59" s="143">
        <v>1722.4</v>
      </c>
      <c r="AM59" s="143">
        <v>-1722.4</v>
      </c>
      <c r="AN59" s="236"/>
      <c r="AO59" s="143">
        <v>53.88466458999999</v>
      </c>
      <c r="AP59" s="143">
        <v>776.7925403700001</v>
      </c>
      <c r="AQ59" s="143">
        <v>-722.9078757800002</v>
      </c>
      <c r="AR59" s="236"/>
      <c r="AS59" s="143">
        <v>144.14277178990062</v>
      </c>
      <c r="AT59" s="143">
        <v>1451.1205937686839</v>
      </c>
      <c r="AU59" s="143">
        <v>-1306.9778219787831</v>
      </c>
      <c r="AV59" s="236"/>
      <c r="AW59" s="143">
        <v>281.147262121803</v>
      </c>
      <c r="AX59" s="143">
        <v>1478.0963526048763</v>
      </c>
      <c r="AY59" s="143">
        <v>-1196.9490904830732</v>
      </c>
    </row>
    <row r="60" spans="2:51" s="239" customFormat="1" ht="10.5" customHeight="1">
      <c r="B60" s="238"/>
      <c r="C60" s="244"/>
      <c r="D60" s="243" t="s">
        <v>126</v>
      </c>
      <c r="E60" s="243" t="s">
        <v>447</v>
      </c>
      <c r="F60" s="243"/>
      <c r="G60" s="243"/>
      <c r="H60" s="234"/>
      <c r="I60" s="235">
        <v>8948.248781951483</v>
      </c>
      <c r="J60" s="235">
        <v>9556.148179805105</v>
      </c>
      <c r="K60" s="235">
        <v>-607.8993978536218</v>
      </c>
      <c r="L60" s="234"/>
      <c r="M60" s="235">
        <v>10108.103443850647</v>
      </c>
      <c r="N60" s="235">
        <v>8965.409575556865</v>
      </c>
      <c r="O60" s="235">
        <v>1142.6938682937816</v>
      </c>
      <c r="P60" s="234"/>
      <c r="Q60" s="235">
        <v>9850.554317013699</v>
      </c>
      <c r="R60" s="235">
        <v>8500.755860963502</v>
      </c>
      <c r="S60" s="235">
        <v>1349.7984560501973</v>
      </c>
      <c r="T60" s="234"/>
      <c r="U60" s="235">
        <v>8560.760860446626</v>
      </c>
      <c r="V60" s="235">
        <v>11303.700009373635</v>
      </c>
      <c r="W60" s="235">
        <v>-2742.9391489270092</v>
      </c>
      <c r="X60" s="234"/>
      <c r="Y60" s="235">
        <v>9451.171279018468</v>
      </c>
      <c r="Z60" s="235">
        <v>10178.10794684372</v>
      </c>
      <c r="AA60" s="235">
        <v>-726.9366678252518</v>
      </c>
      <c r="AB60" s="234"/>
      <c r="AC60" s="235">
        <v>8952.708259464167</v>
      </c>
      <c r="AD60" s="235">
        <v>10234.486198663282</v>
      </c>
      <c r="AE60" s="235">
        <v>-1281.7779391991153</v>
      </c>
      <c r="AF60" s="233"/>
      <c r="AG60" s="235">
        <v>13775.026127143141</v>
      </c>
      <c r="AH60" s="235">
        <v>11906.504723969214</v>
      </c>
      <c r="AI60" s="235">
        <v>1868.521403173927</v>
      </c>
      <c r="AJ60" s="235"/>
      <c r="AK60" s="235">
        <v>13451.570723570036</v>
      </c>
      <c r="AL60" s="235">
        <v>12479.77141635966</v>
      </c>
      <c r="AM60" s="235">
        <v>971.7993072103764</v>
      </c>
      <c r="AN60" s="234"/>
      <c r="AO60" s="235">
        <v>13044.219217308611</v>
      </c>
      <c r="AP60" s="235">
        <v>17262.137929408207</v>
      </c>
      <c r="AQ60" s="235">
        <v>-4217.918712099596</v>
      </c>
      <c r="AR60" s="234"/>
      <c r="AS60" s="235">
        <v>17259.057758633287</v>
      </c>
      <c r="AT60" s="235">
        <v>17700.193776742522</v>
      </c>
      <c r="AU60" s="235">
        <v>-441.136018109235</v>
      </c>
      <c r="AV60" s="236"/>
      <c r="AW60" s="235">
        <v>31153.280486954623</v>
      </c>
      <c r="AX60" s="235">
        <v>31332.93003470765</v>
      </c>
      <c r="AY60" s="235">
        <v>-179.64954775302613</v>
      </c>
    </row>
    <row r="61" spans="2:51" s="239" customFormat="1" ht="10.5" customHeight="1">
      <c r="B61" s="238"/>
      <c r="C61" s="244"/>
      <c r="D61" s="244"/>
      <c r="E61" s="244"/>
      <c r="F61" s="244" t="s">
        <v>7</v>
      </c>
      <c r="G61" s="244"/>
      <c r="H61" s="236"/>
      <c r="I61" s="143">
        <v>1757.0487819514813</v>
      </c>
      <c r="J61" s="143">
        <v>2611.7321798051053</v>
      </c>
      <c r="K61" s="143">
        <v>-854.683397853624</v>
      </c>
      <c r="L61" s="236"/>
      <c r="M61" s="143">
        <v>2270.8034438506475</v>
      </c>
      <c r="N61" s="143">
        <v>2728.0095755568645</v>
      </c>
      <c r="O61" s="143">
        <v>-457.2061317062171</v>
      </c>
      <c r="P61" s="236"/>
      <c r="Q61" s="143">
        <v>2826.7263170136985</v>
      </c>
      <c r="R61" s="143">
        <v>4779.7098829635015</v>
      </c>
      <c r="S61" s="143">
        <v>-1952.983565949803</v>
      </c>
      <c r="T61" s="236"/>
      <c r="U61" s="143">
        <v>3273.460860446625</v>
      </c>
      <c r="V61" s="143">
        <v>6642.630974327058</v>
      </c>
      <c r="W61" s="143">
        <v>-3369.170113880433</v>
      </c>
      <c r="X61" s="236"/>
      <c r="Y61" s="143">
        <v>3650.312841378357</v>
      </c>
      <c r="Z61" s="143">
        <v>5714.928099008824</v>
      </c>
      <c r="AA61" s="143">
        <v>-2064.6152576304667</v>
      </c>
      <c r="AB61" s="236"/>
      <c r="AC61" s="143">
        <v>2781.124291889128</v>
      </c>
      <c r="AD61" s="143">
        <v>4106.895512143302</v>
      </c>
      <c r="AE61" s="143">
        <v>-1325.7712202541738</v>
      </c>
      <c r="AF61" s="238"/>
      <c r="AG61" s="143">
        <v>4620.145479999998</v>
      </c>
      <c r="AH61" s="143">
        <v>3479.5209999999997</v>
      </c>
      <c r="AI61" s="143">
        <v>1140.6244799999986</v>
      </c>
      <c r="AJ61" s="143"/>
      <c r="AK61" s="143">
        <v>4867.4180000000015</v>
      </c>
      <c r="AL61" s="143">
        <v>5438.81</v>
      </c>
      <c r="AM61" s="143">
        <v>-571.3919999999998</v>
      </c>
      <c r="AN61" s="236"/>
      <c r="AO61" s="143">
        <v>4736.515115193432</v>
      </c>
      <c r="AP61" s="143">
        <v>8125.1484249733385</v>
      </c>
      <c r="AQ61" s="143">
        <v>-3388.633309779906</v>
      </c>
      <c r="AR61" s="236"/>
      <c r="AS61" s="143">
        <v>5674.045124601676</v>
      </c>
      <c r="AT61" s="143">
        <v>8073.476450677686</v>
      </c>
      <c r="AU61" s="143">
        <v>-2399.43132607601</v>
      </c>
      <c r="AV61" s="236"/>
      <c r="AW61" s="143">
        <v>15264.47753074814</v>
      </c>
      <c r="AX61" s="143">
        <v>18939.667041159726</v>
      </c>
      <c r="AY61" s="143">
        <v>-3675.1895104115865</v>
      </c>
    </row>
    <row r="62" spans="2:51" s="239" customFormat="1" ht="10.5" customHeight="1">
      <c r="B62" s="238"/>
      <c r="C62" s="244"/>
      <c r="D62" s="244"/>
      <c r="E62" s="244"/>
      <c r="F62" s="244"/>
      <c r="G62" s="244" t="s">
        <v>8</v>
      </c>
      <c r="H62" s="236"/>
      <c r="I62" s="143">
        <v>857.4000000000008</v>
      </c>
      <c r="J62" s="143">
        <v>1349.1</v>
      </c>
      <c r="K62" s="143">
        <v>-491.7</v>
      </c>
      <c r="L62" s="236"/>
      <c r="M62" s="143">
        <v>603.2</v>
      </c>
      <c r="N62" s="143">
        <v>673.4</v>
      </c>
      <c r="O62" s="143">
        <v>-70.20000000000039</v>
      </c>
      <c r="P62" s="236"/>
      <c r="Q62" s="143">
        <v>972.4999999999993</v>
      </c>
      <c r="R62" s="143">
        <v>1090.6</v>
      </c>
      <c r="S62" s="143">
        <v>-118.1</v>
      </c>
      <c r="T62" s="236"/>
      <c r="U62" s="143">
        <v>525.5</v>
      </c>
      <c r="V62" s="143">
        <v>1524.4</v>
      </c>
      <c r="W62" s="143">
        <v>-998.9</v>
      </c>
      <c r="X62" s="236"/>
      <c r="Y62" s="143">
        <v>402.9</v>
      </c>
      <c r="Z62" s="143">
        <v>1537.4</v>
      </c>
      <c r="AA62" s="143">
        <v>-1134.5</v>
      </c>
      <c r="AB62" s="236"/>
      <c r="AC62" s="143">
        <v>448.4</v>
      </c>
      <c r="AD62" s="143">
        <v>845</v>
      </c>
      <c r="AE62" s="143">
        <v>-396.6</v>
      </c>
      <c r="AF62" s="238"/>
      <c r="AG62" s="143">
        <v>1614.0884799999994</v>
      </c>
      <c r="AH62" s="143">
        <v>928.59</v>
      </c>
      <c r="AI62" s="143">
        <v>685.4984799999994</v>
      </c>
      <c r="AJ62" s="143"/>
      <c r="AK62" s="143">
        <v>717.1</v>
      </c>
      <c r="AL62" s="143">
        <v>1713.1</v>
      </c>
      <c r="AM62" s="143">
        <v>-996</v>
      </c>
      <c r="AN62" s="236"/>
      <c r="AO62" s="143">
        <v>931.774124124715</v>
      </c>
      <c r="AP62" s="143">
        <v>2532.2834249733387</v>
      </c>
      <c r="AQ62" s="143">
        <v>-1600.5093008486238</v>
      </c>
      <c r="AR62" s="236"/>
      <c r="AS62" s="143">
        <v>1075.4954488355847</v>
      </c>
      <c r="AT62" s="143">
        <v>2674.7738665028783</v>
      </c>
      <c r="AU62" s="143">
        <v>-1599.2784176672935</v>
      </c>
      <c r="AV62" s="236"/>
      <c r="AW62" s="143">
        <v>1917.0637131539022</v>
      </c>
      <c r="AX62" s="143">
        <v>2997.70987874212</v>
      </c>
      <c r="AY62" s="143">
        <v>-1080.6461655882179</v>
      </c>
    </row>
    <row r="63" spans="2:51" s="239" customFormat="1" ht="10.5" customHeight="1">
      <c r="B63" s="238"/>
      <c r="C63" s="244"/>
      <c r="D63" s="244"/>
      <c r="E63" s="244"/>
      <c r="F63" s="244"/>
      <c r="G63" s="244" t="s">
        <v>9</v>
      </c>
      <c r="H63" s="236"/>
      <c r="I63" s="143">
        <v>69.6</v>
      </c>
      <c r="J63" s="143">
        <v>137.6</v>
      </c>
      <c r="K63" s="143">
        <v>-68</v>
      </c>
      <c r="L63" s="236"/>
      <c r="M63" s="143">
        <v>256.9</v>
      </c>
      <c r="N63" s="143">
        <v>289</v>
      </c>
      <c r="O63" s="143">
        <v>-32.1</v>
      </c>
      <c r="P63" s="236"/>
      <c r="Q63" s="143">
        <v>297.7</v>
      </c>
      <c r="R63" s="143">
        <v>511.9</v>
      </c>
      <c r="S63" s="143">
        <v>-214.2</v>
      </c>
      <c r="T63" s="236"/>
      <c r="U63" s="143">
        <v>266.5</v>
      </c>
      <c r="V63" s="143">
        <v>646.7</v>
      </c>
      <c r="W63" s="143">
        <v>-380.2</v>
      </c>
      <c r="X63" s="236"/>
      <c r="Y63" s="143">
        <v>504</v>
      </c>
      <c r="Z63" s="143">
        <v>585.9</v>
      </c>
      <c r="AA63" s="143">
        <v>-81.89999999999992</v>
      </c>
      <c r="AB63" s="236"/>
      <c r="AC63" s="143">
        <v>345.4</v>
      </c>
      <c r="AD63" s="143">
        <v>538.5</v>
      </c>
      <c r="AE63" s="143">
        <v>-193.1</v>
      </c>
      <c r="AF63" s="238"/>
      <c r="AG63" s="143">
        <v>1026.2</v>
      </c>
      <c r="AH63" s="143">
        <v>599.2</v>
      </c>
      <c r="AI63" s="143">
        <v>427</v>
      </c>
      <c r="AJ63" s="143"/>
      <c r="AK63" s="143">
        <v>435.5189999999999</v>
      </c>
      <c r="AL63" s="143">
        <v>391.9</v>
      </c>
      <c r="AM63" s="143">
        <v>43.61899999999997</v>
      </c>
      <c r="AN63" s="236"/>
      <c r="AO63" s="143">
        <v>256.53</v>
      </c>
      <c r="AP63" s="143">
        <v>256.179</v>
      </c>
      <c r="AQ63" s="143">
        <v>0.35099999999994225</v>
      </c>
      <c r="AR63" s="236"/>
      <c r="AS63" s="143">
        <v>188.20052322000004</v>
      </c>
      <c r="AT63" s="143">
        <v>192.99244056000003</v>
      </c>
      <c r="AU63" s="143">
        <v>-4.791917339999998</v>
      </c>
      <c r="AV63" s="236"/>
      <c r="AW63" s="143">
        <v>2085.3704019999996</v>
      </c>
      <c r="AX63" s="143">
        <v>2328.4126951884896</v>
      </c>
      <c r="AY63" s="143">
        <v>-243.04229318849002</v>
      </c>
    </row>
    <row r="64" spans="2:51" s="239" customFormat="1" ht="10.5" customHeight="1">
      <c r="B64" s="238"/>
      <c r="C64" s="244"/>
      <c r="D64" s="244"/>
      <c r="E64" s="244"/>
      <c r="F64" s="244"/>
      <c r="G64" s="244" t="s">
        <v>10</v>
      </c>
      <c r="H64" s="236"/>
      <c r="I64" s="143">
        <v>830.0487819514806</v>
      </c>
      <c r="J64" s="143">
        <v>1125.0321798051045</v>
      </c>
      <c r="K64" s="143">
        <v>-294.98339785362396</v>
      </c>
      <c r="L64" s="236"/>
      <c r="M64" s="143">
        <v>1410.7034438506475</v>
      </c>
      <c r="N64" s="143">
        <v>1765.6095755568645</v>
      </c>
      <c r="O64" s="143">
        <v>-354.9061317062169</v>
      </c>
      <c r="P64" s="236"/>
      <c r="Q64" s="143">
        <v>1556.526317013699</v>
      </c>
      <c r="R64" s="143">
        <v>3177.209882963502</v>
      </c>
      <c r="S64" s="143">
        <v>-1620.6835659498029</v>
      </c>
      <c r="T64" s="236"/>
      <c r="U64" s="143">
        <v>2481.4608604466252</v>
      </c>
      <c r="V64" s="143">
        <v>4471.530974327057</v>
      </c>
      <c r="W64" s="143">
        <v>-1990.070113880432</v>
      </c>
      <c r="X64" s="236"/>
      <c r="Y64" s="143">
        <v>2743.4128413783574</v>
      </c>
      <c r="Z64" s="143">
        <v>1240.7280990088243</v>
      </c>
      <c r="AA64" s="143">
        <v>1502.684742369533</v>
      </c>
      <c r="AB64" s="236"/>
      <c r="AC64" s="143">
        <v>1828.524291889128</v>
      </c>
      <c r="AD64" s="143">
        <v>1180.6955121433027</v>
      </c>
      <c r="AE64" s="143">
        <v>647.8287797458254</v>
      </c>
      <c r="AF64" s="238"/>
      <c r="AG64" s="143">
        <v>1979.8569999999995</v>
      </c>
      <c r="AH64" s="143">
        <v>1951.731</v>
      </c>
      <c r="AI64" s="143">
        <v>28.12599999999952</v>
      </c>
      <c r="AJ64" s="143"/>
      <c r="AK64" s="143">
        <v>3714.799000000001</v>
      </c>
      <c r="AL64" s="143">
        <v>3273.71</v>
      </c>
      <c r="AM64" s="143">
        <v>441.08899999999994</v>
      </c>
      <c r="AN64" s="236"/>
      <c r="AO64" s="143">
        <v>3548.2109910687177</v>
      </c>
      <c r="AP64" s="143">
        <v>5336.686</v>
      </c>
      <c r="AQ64" s="143">
        <v>-1788.475008931282</v>
      </c>
      <c r="AR64" s="236"/>
      <c r="AS64" s="143">
        <v>4410.349152546091</v>
      </c>
      <c r="AT64" s="143">
        <v>5205.710143614809</v>
      </c>
      <c r="AU64" s="143">
        <v>-795.3609910687173</v>
      </c>
      <c r="AV64" s="236"/>
      <c r="AW64" s="143">
        <v>11262.043415594237</v>
      </c>
      <c r="AX64" s="143">
        <v>13613.544467229116</v>
      </c>
      <c r="AY64" s="143">
        <v>-2351.5010516348793</v>
      </c>
    </row>
    <row r="65" spans="2:51" s="239" customFormat="1" ht="10.5" customHeight="1">
      <c r="B65" s="238"/>
      <c r="C65" s="244"/>
      <c r="D65" s="244"/>
      <c r="E65" s="244"/>
      <c r="F65" s="244"/>
      <c r="G65" s="244" t="s">
        <v>11</v>
      </c>
      <c r="H65" s="236"/>
      <c r="I65" s="143">
        <v>0</v>
      </c>
      <c r="J65" s="143">
        <v>0</v>
      </c>
      <c r="K65" s="143">
        <v>0</v>
      </c>
      <c r="L65" s="236"/>
      <c r="M65" s="143">
        <v>0</v>
      </c>
      <c r="N65" s="143">
        <v>0</v>
      </c>
      <c r="O65" s="143">
        <v>0</v>
      </c>
      <c r="P65" s="236"/>
      <c r="Q65" s="143">
        <v>0</v>
      </c>
      <c r="R65" s="143">
        <v>0</v>
      </c>
      <c r="S65" s="143">
        <v>0</v>
      </c>
      <c r="T65" s="236"/>
      <c r="U65" s="143">
        <v>0</v>
      </c>
      <c r="V65" s="143">
        <v>0</v>
      </c>
      <c r="W65" s="143">
        <v>0</v>
      </c>
      <c r="X65" s="236"/>
      <c r="Y65" s="143">
        <v>0</v>
      </c>
      <c r="Z65" s="143">
        <v>2350.9</v>
      </c>
      <c r="AA65" s="143">
        <v>-2350.9</v>
      </c>
      <c r="AB65" s="236"/>
      <c r="AC65" s="143">
        <v>158.8</v>
      </c>
      <c r="AD65" s="143">
        <v>1542.7</v>
      </c>
      <c r="AE65" s="143">
        <v>-1383.9</v>
      </c>
      <c r="AF65" s="238"/>
      <c r="AG65" s="143">
        <v>0</v>
      </c>
      <c r="AH65" s="143">
        <v>0</v>
      </c>
      <c r="AI65" s="143">
        <v>0</v>
      </c>
      <c r="AJ65" s="143"/>
      <c r="AK65" s="143">
        <v>0</v>
      </c>
      <c r="AL65" s="143">
        <v>60.1</v>
      </c>
      <c r="AM65" s="143">
        <v>-60.1</v>
      </c>
      <c r="AN65" s="236"/>
      <c r="AO65" s="143">
        <v>0</v>
      </c>
      <c r="AP65" s="143">
        <v>0</v>
      </c>
      <c r="AQ65" s="143">
        <v>0</v>
      </c>
      <c r="AR65" s="236"/>
      <c r="AS65" s="143">
        <v>0</v>
      </c>
      <c r="AT65" s="143">
        <v>0</v>
      </c>
      <c r="AU65" s="143">
        <v>0</v>
      </c>
      <c r="AV65" s="236"/>
      <c r="AW65" s="143">
        <v>0</v>
      </c>
      <c r="AX65" s="143">
        <v>0</v>
      </c>
      <c r="AY65" s="143">
        <v>0</v>
      </c>
    </row>
    <row r="66" spans="2:51" s="239" customFormat="1" ht="10.5" customHeight="1">
      <c r="B66" s="238"/>
      <c r="C66" s="244"/>
      <c r="D66" s="244"/>
      <c r="E66" s="244"/>
      <c r="F66" s="244" t="s">
        <v>3</v>
      </c>
      <c r="G66" s="244"/>
      <c r="H66" s="236"/>
      <c r="I66" s="143">
        <v>7191.2</v>
      </c>
      <c r="J66" s="143">
        <v>6944.415999999999</v>
      </c>
      <c r="K66" s="143">
        <v>246.78400000000147</v>
      </c>
      <c r="L66" s="236"/>
      <c r="M66" s="143">
        <v>7837.3</v>
      </c>
      <c r="N66" s="143">
        <v>6237.4</v>
      </c>
      <c r="O66" s="143">
        <v>1599.9</v>
      </c>
      <c r="P66" s="236"/>
      <c r="Q66" s="143">
        <v>7023.8279999999995</v>
      </c>
      <c r="R66" s="143">
        <v>3721.0459779999996</v>
      </c>
      <c r="S66" s="143">
        <v>3302.782022</v>
      </c>
      <c r="T66" s="236"/>
      <c r="U66" s="143">
        <v>5287.3</v>
      </c>
      <c r="V66" s="143">
        <v>4661.069035046577</v>
      </c>
      <c r="W66" s="143">
        <v>626.2309649534236</v>
      </c>
      <c r="X66" s="236"/>
      <c r="Y66" s="143">
        <v>5800.858437640112</v>
      </c>
      <c r="Z66" s="143">
        <v>4463.179847834896</v>
      </c>
      <c r="AA66" s="143">
        <v>1337.6785898052167</v>
      </c>
      <c r="AB66" s="236"/>
      <c r="AC66" s="143">
        <v>6171.583967575039</v>
      </c>
      <c r="AD66" s="143">
        <v>6127.59068651998</v>
      </c>
      <c r="AE66" s="143">
        <v>43.993281055059015</v>
      </c>
      <c r="AF66" s="238"/>
      <c r="AG66" s="143">
        <v>9154.880647143142</v>
      </c>
      <c r="AH66" s="143">
        <v>8426.983723969215</v>
      </c>
      <c r="AI66" s="143">
        <v>727.8969231739266</v>
      </c>
      <c r="AJ66" s="143"/>
      <c r="AK66" s="143">
        <v>8584.152723570034</v>
      </c>
      <c r="AL66" s="143">
        <v>7040.961416359658</v>
      </c>
      <c r="AM66" s="143">
        <v>1543.1913072103762</v>
      </c>
      <c r="AN66" s="236"/>
      <c r="AO66" s="143">
        <v>8307.70410211518</v>
      </c>
      <c r="AP66" s="143">
        <v>9136.98950443487</v>
      </c>
      <c r="AQ66" s="143">
        <v>-829.2854023196905</v>
      </c>
      <c r="AR66" s="236"/>
      <c r="AS66" s="143">
        <v>11585.01263403161</v>
      </c>
      <c r="AT66" s="143">
        <v>9626.717326064836</v>
      </c>
      <c r="AU66" s="143">
        <v>1958.2953079667732</v>
      </c>
      <c r="AV66" s="236"/>
      <c r="AW66" s="143">
        <v>15888.802956206486</v>
      </c>
      <c r="AX66" s="143">
        <v>12393.262993547925</v>
      </c>
      <c r="AY66" s="143">
        <v>3495.5399626585604</v>
      </c>
    </row>
    <row r="67" spans="2:51" s="239" customFormat="1" ht="10.5" customHeight="1">
      <c r="B67" s="238"/>
      <c r="C67" s="244"/>
      <c r="D67" s="244"/>
      <c r="E67" s="244"/>
      <c r="F67" s="244"/>
      <c r="G67" s="244" t="s">
        <v>8</v>
      </c>
      <c r="H67" s="236"/>
      <c r="I67" s="143">
        <v>1654.4</v>
      </c>
      <c r="J67" s="143">
        <v>815</v>
      </c>
      <c r="K67" s="143">
        <v>839.4</v>
      </c>
      <c r="L67" s="236"/>
      <c r="M67" s="143">
        <v>1257</v>
      </c>
      <c r="N67" s="143">
        <v>1369.7</v>
      </c>
      <c r="O67" s="143">
        <v>-112.7000000000005</v>
      </c>
      <c r="P67" s="236"/>
      <c r="Q67" s="143">
        <v>247.5</v>
      </c>
      <c r="R67" s="143">
        <v>842</v>
      </c>
      <c r="S67" s="143">
        <v>-594.5</v>
      </c>
      <c r="T67" s="236"/>
      <c r="U67" s="143">
        <v>366.5</v>
      </c>
      <c r="V67" s="143">
        <v>598.76</v>
      </c>
      <c r="W67" s="143">
        <v>-232.26</v>
      </c>
      <c r="X67" s="236"/>
      <c r="Y67" s="143">
        <v>1122.13</v>
      </c>
      <c r="Z67" s="143">
        <v>850.7306720658803</v>
      </c>
      <c r="AA67" s="143">
        <v>271.3993279341198</v>
      </c>
      <c r="AB67" s="236"/>
      <c r="AC67" s="143">
        <v>675.198</v>
      </c>
      <c r="AD67" s="143">
        <v>936.7686024143483</v>
      </c>
      <c r="AE67" s="143">
        <v>-261.5706024143483</v>
      </c>
      <c r="AF67" s="238"/>
      <c r="AG67" s="143">
        <v>1354.53</v>
      </c>
      <c r="AH67" s="143">
        <v>1414.1205836040986</v>
      </c>
      <c r="AI67" s="143">
        <v>-59.5905836040979</v>
      </c>
      <c r="AJ67" s="143"/>
      <c r="AK67" s="143">
        <v>1280.2842951999996</v>
      </c>
      <c r="AL67" s="143">
        <v>1315.1897726787422</v>
      </c>
      <c r="AM67" s="143">
        <v>-34.90547747874257</v>
      </c>
      <c r="AN67" s="236"/>
      <c r="AO67" s="143">
        <v>1737.0107144395001</v>
      </c>
      <c r="AP67" s="143">
        <v>905.7922443155685</v>
      </c>
      <c r="AQ67" s="143">
        <v>831.2184701239316</v>
      </c>
      <c r="AR67" s="236"/>
      <c r="AS67" s="143">
        <v>1847.3597422341613</v>
      </c>
      <c r="AT67" s="143">
        <v>1411.1006342852465</v>
      </c>
      <c r="AU67" s="143">
        <v>436.2591079489148</v>
      </c>
      <c r="AV67" s="236"/>
      <c r="AW67" s="143">
        <v>2378.941148981879</v>
      </c>
      <c r="AX67" s="143">
        <v>1190.4933797682784</v>
      </c>
      <c r="AY67" s="143">
        <v>1188.4477692136006</v>
      </c>
    </row>
    <row r="68" spans="2:51" s="239" customFormat="1" ht="10.5" customHeight="1">
      <c r="B68" s="238"/>
      <c r="C68" s="244"/>
      <c r="D68" s="244"/>
      <c r="E68" s="244"/>
      <c r="F68" s="244"/>
      <c r="G68" s="244" t="s">
        <v>9</v>
      </c>
      <c r="H68" s="236"/>
      <c r="I68" s="143">
        <v>5386.1</v>
      </c>
      <c r="J68" s="143">
        <v>5748.016</v>
      </c>
      <c r="K68" s="143">
        <v>-361.91599999999926</v>
      </c>
      <c r="L68" s="236"/>
      <c r="M68" s="143">
        <v>6393.9</v>
      </c>
      <c r="N68" s="143">
        <v>4619.4</v>
      </c>
      <c r="O68" s="143">
        <v>1774.5</v>
      </c>
      <c r="P68" s="236"/>
      <c r="Q68" s="143">
        <v>6644.628000000001</v>
      </c>
      <c r="R68" s="143">
        <v>2611.9459779999997</v>
      </c>
      <c r="S68" s="143">
        <v>4032.682022000001</v>
      </c>
      <c r="T68" s="236"/>
      <c r="U68" s="143">
        <v>4885.3</v>
      </c>
      <c r="V68" s="143">
        <v>3866.209035046577</v>
      </c>
      <c r="W68" s="143">
        <v>1019.0909649534224</v>
      </c>
      <c r="X68" s="236"/>
      <c r="Y68" s="143">
        <v>4573.128437640112</v>
      </c>
      <c r="Z68" s="143">
        <v>3544.2491757690154</v>
      </c>
      <c r="AA68" s="143">
        <v>1028.8792618710963</v>
      </c>
      <c r="AB68" s="236"/>
      <c r="AC68" s="143">
        <v>5451.4859675750395</v>
      </c>
      <c r="AD68" s="143">
        <v>5133.922084105632</v>
      </c>
      <c r="AE68" s="143">
        <v>317.5638834694073</v>
      </c>
      <c r="AF68" s="238"/>
      <c r="AG68" s="143">
        <v>7682.250647143141</v>
      </c>
      <c r="AH68" s="143">
        <v>6905.163140365116</v>
      </c>
      <c r="AI68" s="143">
        <v>777.0875067780244</v>
      </c>
      <c r="AJ68" s="143"/>
      <c r="AK68" s="143">
        <v>7132.068428370034</v>
      </c>
      <c r="AL68" s="143">
        <v>5672.571643680916</v>
      </c>
      <c r="AM68" s="143">
        <v>1459.4967846891177</v>
      </c>
      <c r="AN68" s="236"/>
      <c r="AO68" s="143">
        <v>6467.393387675681</v>
      </c>
      <c r="AP68" s="143">
        <v>8043.797260119301</v>
      </c>
      <c r="AQ68" s="143">
        <v>-1576.4038724436205</v>
      </c>
      <c r="AR68" s="236"/>
      <c r="AS68" s="143">
        <v>9623.852891797447</v>
      </c>
      <c r="AT68" s="143">
        <v>8076.016691779589</v>
      </c>
      <c r="AU68" s="143">
        <v>1547.8362000178586</v>
      </c>
      <c r="AV68" s="236"/>
      <c r="AW68" s="143">
        <v>13292.082627777623</v>
      </c>
      <c r="AX68" s="143">
        <v>11008.781407762299</v>
      </c>
      <c r="AY68" s="143">
        <v>2283.3012200153244</v>
      </c>
    </row>
    <row r="69" spans="2:51" s="239" customFormat="1" ht="10.5" customHeight="1">
      <c r="B69" s="238"/>
      <c r="C69" s="244"/>
      <c r="D69" s="244"/>
      <c r="E69" s="244"/>
      <c r="F69" s="244"/>
      <c r="G69" s="244" t="s">
        <v>10</v>
      </c>
      <c r="H69" s="236"/>
      <c r="I69" s="143">
        <v>4.2</v>
      </c>
      <c r="J69" s="143">
        <v>7.1</v>
      </c>
      <c r="K69" s="143">
        <v>-2.9</v>
      </c>
      <c r="L69" s="236"/>
      <c r="M69" s="143">
        <v>3.5</v>
      </c>
      <c r="N69" s="143">
        <v>5.8</v>
      </c>
      <c r="O69" s="143">
        <v>-2.3</v>
      </c>
      <c r="P69" s="236"/>
      <c r="Q69" s="143">
        <v>3.7</v>
      </c>
      <c r="R69" s="143">
        <v>1.6</v>
      </c>
      <c r="S69" s="143">
        <v>2.1</v>
      </c>
      <c r="T69" s="236"/>
      <c r="U69" s="143">
        <v>5.3</v>
      </c>
      <c r="V69" s="143">
        <v>7</v>
      </c>
      <c r="W69" s="143">
        <v>-1.7</v>
      </c>
      <c r="X69" s="236"/>
      <c r="Y69" s="143">
        <v>3.5</v>
      </c>
      <c r="Z69" s="143">
        <v>2.4</v>
      </c>
      <c r="AA69" s="143">
        <v>1.1</v>
      </c>
      <c r="AB69" s="236"/>
      <c r="AC69" s="143">
        <v>34.9</v>
      </c>
      <c r="AD69" s="143">
        <v>0</v>
      </c>
      <c r="AE69" s="143">
        <v>34.9</v>
      </c>
      <c r="AF69" s="238"/>
      <c r="AG69" s="143">
        <v>90.7</v>
      </c>
      <c r="AH69" s="143">
        <v>78.4</v>
      </c>
      <c r="AI69" s="143">
        <v>12.3</v>
      </c>
      <c r="AJ69" s="143"/>
      <c r="AK69" s="143">
        <v>152.2</v>
      </c>
      <c r="AL69" s="143">
        <v>31.4</v>
      </c>
      <c r="AM69" s="143">
        <v>120.8</v>
      </c>
      <c r="AN69" s="236"/>
      <c r="AO69" s="143">
        <v>78.4</v>
      </c>
      <c r="AP69" s="143">
        <v>169.2</v>
      </c>
      <c r="AQ69" s="143">
        <v>-90.8</v>
      </c>
      <c r="AR69" s="236"/>
      <c r="AS69" s="143">
        <v>75.1</v>
      </c>
      <c r="AT69" s="143">
        <v>101.5</v>
      </c>
      <c r="AU69" s="143">
        <v>-26.4</v>
      </c>
      <c r="AV69" s="236"/>
      <c r="AW69" s="143">
        <v>186.37917944698287</v>
      </c>
      <c r="AX69" s="143">
        <v>159.68820601734754</v>
      </c>
      <c r="AY69" s="143">
        <v>26.690973429635335</v>
      </c>
    </row>
    <row r="70" spans="2:51" s="239" customFormat="1" ht="10.5" customHeight="1">
      <c r="B70" s="238"/>
      <c r="C70" s="244"/>
      <c r="D70" s="244"/>
      <c r="E70" s="244"/>
      <c r="F70" s="244"/>
      <c r="G70" s="244" t="s">
        <v>12</v>
      </c>
      <c r="H70" s="236"/>
      <c r="I70" s="143">
        <v>146.5</v>
      </c>
      <c r="J70" s="143">
        <v>374.3</v>
      </c>
      <c r="K70" s="143">
        <v>-227.8</v>
      </c>
      <c r="L70" s="236"/>
      <c r="M70" s="143">
        <v>182.9</v>
      </c>
      <c r="N70" s="143">
        <v>242.5</v>
      </c>
      <c r="O70" s="143">
        <v>-59.6</v>
      </c>
      <c r="P70" s="236"/>
      <c r="Q70" s="143">
        <v>128</v>
      </c>
      <c r="R70" s="143">
        <v>265.5</v>
      </c>
      <c r="S70" s="143">
        <v>-137.5</v>
      </c>
      <c r="T70" s="236"/>
      <c r="U70" s="143">
        <v>30.2</v>
      </c>
      <c r="V70" s="143">
        <v>189.1</v>
      </c>
      <c r="W70" s="143">
        <v>-158.9</v>
      </c>
      <c r="X70" s="236"/>
      <c r="Y70" s="143">
        <v>102.1</v>
      </c>
      <c r="Z70" s="143">
        <v>65.8</v>
      </c>
      <c r="AA70" s="143">
        <v>36.3</v>
      </c>
      <c r="AB70" s="236"/>
      <c r="AC70" s="143">
        <v>10</v>
      </c>
      <c r="AD70" s="143">
        <v>56.9</v>
      </c>
      <c r="AE70" s="143">
        <v>-46.9</v>
      </c>
      <c r="AF70" s="238"/>
      <c r="AG70" s="143">
        <v>27.4</v>
      </c>
      <c r="AH70" s="143">
        <v>29.3</v>
      </c>
      <c r="AI70" s="143">
        <v>-1.9</v>
      </c>
      <c r="AJ70" s="143"/>
      <c r="AK70" s="143">
        <v>19.6</v>
      </c>
      <c r="AL70" s="143">
        <v>21.8</v>
      </c>
      <c r="AM70" s="143">
        <v>-2.2</v>
      </c>
      <c r="AN70" s="236"/>
      <c r="AO70" s="143">
        <v>24.9</v>
      </c>
      <c r="AP70" s="143">
        <v>18.2</v>
      </c>
      <c r="AQ70" s="143">
        <v>6.7</v>
      </c>
      <c r="AR70" s="236"/>
      <c r="AS70" s="143">
        <v>38.7</v>
      </c>
      <c r="AT70" s="143">
        <v>38.1</v>
      </c>
      <c r="AU70" s="143">
        <v>0.6000000000000014</v>
      </c>
      <c r="AV70" s="236"/>
      <c r="AW70" s="143">
        <v>31.4</v>
      </c>
      <c r="AX70" s="143">
        <v>34.3</v>
      </c>
      <c r="AY70" s="143">
        <v>-2.9</v>
      </c>
    </row>
    <row r="71" spans="2:51" s="239" customFormat="1" ht="10.5" customHeight="1">
      <c r="B71" s="238"/>
      <c r="C71" s="244"/>
      <c r="D71" s="243" t="s">
        <v>48</v>
      </c>
      <c r="E71" s="243" t="s">
        <v>127</v>
      </c>
      <c r="F71" s="243"/>
      <c r="G71" s="243"/>
      <c r="H71" s="234"/>
      <c r="I71" s="235">
        <v>621.3</v>
      </c>
      <c r="J71" s="235">
        <v>1743.3</v>
      </c>
      <c r="K71" s="235">
        <v>-1122</v>
      </c>
      <c r="L71" s="234"/>
      <c r="M71" s="235">
        <v>591.9609596746507</v>
      </c>
      <c r="N71" s="235">
        <v>3911.676898941829</v>
      </c>
      <c r="O71" s="235">
        <v>-3319.7159392671783</v>
      </c>
      <c r="P71" s="234"/>
      <c r="Q71" s="235">
        <v>3233.412624939875</v>
      </c>
      <c r="R71" s="235">
        <v>1039.3064383275312</v>
      </c>
      <c r="S71" s="235">
        <v>2194.1061866123437</v>
      </c>
      <c r="T71" s="234"/>
      <c r="U71" s="235">
        <v>2406.4303790703143</v>
      </c>
      <c r="V71" s="235">
        <v>1668.897159585789</v>
      </c>
      <c r="W71" s="235">
        <v>737.5332194845253</v>
      </c>
      <c r="X71" s="234"/>
      <c r="Y71" s="235">
        <v>1327.5835472701528</v>
      </c>
      <c r="Z71" s="235">
        <v>1664.3000773697313</v>
      </c>
      <c r="AA71" s="235">
        <v>-336.71653009957845</v>
      </c>
      <c r="AB71" s="234"/>
      <c r="AC71" s="235">
        <v>806.7293040592888</v>
      </c>
      <c r="AD71" s="235">
        <v>210.64497508411222</v>
      </c>
      <c r="AE71" s="235">
        <v>596.0843289751765</v>
      </c>
      <c r="AF71" s="233"/>
      <c r="AG71" s="235">
        <v>2207.8</v>
      </c>
      <c r="AH71" s="235">
        <v>2406.4</v>
      </c>
      <c r="AI71" s="235">
        <v>-198.6</v>
      </c>
      <c r="AJ71" s="235"/>
      <c r="AK71" s="235">
        <v>2379.2</v>
      </c>
      <c r="AL71" s="235">
        <v>2013.6</v>
      </c>
      <c r="AM71" s="235">
        <v>365.6</v>
      </c>
      <c r="AN71" s="234"/>
      <c r="AO71" s="235">
        <v>1912.68</v>
      </c>
      <c r="AP71" s="235">
        <v>1721.9</v>
      </c>
      <c r="AQ71" s="235">
        <v>190.78</v>
      </c>
      <c r="AR71" s="234"/>
      <c r="AS71" s="235">
        <v>3730.1</v>
      </c>
      <c r="AT71" s="235">
        <v>5445.8</v>
      </c>
      <c r="AU71" s="235">
        <v>-1715.7</v>
      </c>
      <c r="AV71" s="236"/>
      <c r="AW71" s="235">
        <v>5258.95</v>
      </c>
      <c r="AX71" s="235">
        <v>7256.399929252652</v>
      </c>
      <c r="AY71" s="235">
        <v>-1997.4499292526534</v>
      </c>
    </row>
    <row r="72" spans="2:51" s="239" customFormat="1" ht="10.5" customHeight="1">
      <c r="B72" s="238"/>
      <c r="C72" s="236"/>
      <c r="D72" s="236"/>
      <c r="E72" s="236"/>
      <c r="F72" s="236"/>
      <c r="G72" s="236"/>
      <c r="H72" s="236"/>
      <c r="I72" s="143"/>
      <c r="J72" s="143"/>
      <c r="K72" s="143"/>
      <c r="L72" s="236"/>
      <c r="M72" s="143"/>
      <c r="N72" s="143"/>
      <c r="O72" s="143"/>
      <c r="P72" s="236"/>
      <c r="Q72" s="143"/>
      <c r="R72" s="143"/>
      <c r="S72" s="143"/>
      <c r="T72" s="236"/>
      <c r="U72" s="143"/>
      <c r="V72" s="143"/>
      <c r="W72" s="143"/>
      <c r="X72" s="236"/>
      <c r="Y72" s="143"/>
      <c r="Z72" s="143"/>
      <c r="AA72" s="143"/>
      <c r="AB72" s="236"/>
      <c r="AC72" s="143"/>
      <c r="AD72" s="143"/>
      <c r="AE72" s="143"/>
      <c r="AF72" s="238"/>
      <c r="AG72" s="143"/>
      <c r="AH72" s="143"/>
      <c r="AI72" s="143"/>
      <c r="AJ72" s="143"/>
      <c r="AK72" s="143"/>
      <c r="AL72" s="143"/>
      <c r="AM72" s="143"/>
      <c r="AN72" s="236"/>
      <c r="AO72" s="143"/>
      <c r="AP72" s="143"/>
      <c r="AQ72" s="143"/>
      <c r="AR72" s="236"/>
      <c r="AS72" s="143"/>
      <c r="AT72" s="143"/>
      <c r="AU72" s="143"/>
      <c r="AV72" s="236"/>
      <c r="AW72" s="143"/>
      <c r="AX72" s="143"/>
      <c r="AY72" s="143"/>
    </row>
    <row r="73" spans="2:51" s="249" customFormat="1" ht="10.5" customHeight="1">
      <c r="B73" s="245" t="s">
        <v>132</v>
      </c>
      <c r="C73" s="246" t="s">
        <v>128</v>
      </c>
      <c r="D73" s="246"/>
      <c r="E73" s="246"/>
      <c r="F73" s="246"/>
      <c r="G73" s="246"/>
      <c r="H73" s="246"/>
      <c r="I73" s="247"/>
      <c r="J73" s="247"/>
      <c r="K73" s="235">
        <v>18.92853981322196</v>
      </c>
      <c r="L73" s="246"/>
      <c r="M73" s="247"/>
      <c r="N73" s="247"/>
      <c r="O73" s="235">
        <v>238.2287347386391</v>
      </c>
      <c r="P73" s="246"/>
      <c r="Q73" s="247"/>
      <c r="R73" s="247"/>
      <c r="S73" s="235">
        <v>-241.93276375776668</v>
      </c>
      <c r="T73" s="246"/>
      <c r="U73" s="247"/>
      <c r="V73" s="247"/>
      <c r="W73" s="235">
        <v>-1074.0770990646588</v>
      </c>
      <c r="X73" s="246"/>
      <c r="Y73" s="247"/>
      <c r="Z73" s="247"/>
      <c r="AA73" s="235">
        <v>446.7582809594642</v>
      </c>
      <c r="AB73" s="248"/>
      <c r="AC73" s="247"/>
      <c r="AD73" s="247"/>
      <c r="AE73" s="235">
        <v>-857.7429678220724</v>
      </c>
      <c r="AF73" s="245"/>
      <c r="AG73" s="247"/>
      <c r="AH73" s="247"/>
      <c r="AI73" s="235">
        <v>-938.6538421744781</v>
      </c>
      <c r="AJ73" s="235"/>
      <c r="AK73" s="247"/>
      <c r="AL73" s="247"/>
      <c r="AM73" s="235">
        <v>-732.292286708609</v>
      </c>
      <c r="AN73" s="336"/>
      <c r="AO73" s="247"/>
      <c r="AP73" s="247"/>
      <c r="AQ73" s="235">
        <v>-269.5580949574505</v>
      </c>
      <c r="AR73" s="336"/>
      <c r="AS73" s="247"/>
      <c r="AT73" s="247"/>
      <c r="AU73" s="235">
        <v>-1263.5164102819617</v>
      </c>
      <c r="AV73" s="336"/>
      <c r="AW73" s="247"/>
      <c r="AX73" s="247"/>
      <c r="AY73" s="235">
        <v>1536.0482238732075</v>
      </c>
    </row>
    <row r="74" spans="2:51" s="239" customFormat="1" ht="10.5" customHeight="1">
      <c r="B74" s="250"/>
      <c r="C74" s="236"/>
      <c r="D74" s="236"/>
      <c r="E74" s="236"/>
      <c r="F74" s="236"/>
      <c r="G74" s="236"/>
      <c r="H74" s="236"/>
      <c r="I74" s="143"/>
      <c r="J74" s="143"/>
      <c r="K74" s="251"/>
      <c r="L74" s="236"/>
      <c r="M74" s="143"/>
      <c r="N74" s="143"/>
      <c r="O74" s="251"/>
      <c r="P74" s="236"/>
      <c r="Q74" s="143"/>
      <c r="R74" s="143"/>
      <c r="S74" s="251"/>
      <c r="T74" s="236"/>
      <c r="U74" s="143"/>
      <c r="V74" s="143"/>
      <c r="W74" s="251"/>
      <c r="X74" s="236"/>
      <c r="Y74" s="143"/>
      <c r="Z74" s="143"/>
      <c r="AA74" s="251"/>
      <c r="AB74" s="236"/>
      <c r="AC74" s="143"/>
      <c r="AD74" s="143"/>
      <c r="AE74" s="251"/>
      <c r="AF74" s="250"/>
      <c r="AG74" s="143"/>
      <c r="AH74" s="143"/>
      <c r="AI74" s="251"/>
      <c r="AJ74" s="252"/>
      <c r="AK74" s="143"/>
      <c r="AL74" s="143"/>
      <c r="AM74" s="251"/>
      <c r="AN74" s="253"/>
      <c r="AO74" s="143"/>
      <c r="AP74" s="143"/>
      <c r="AQ74" s="251"/>
      <c r="AS74" s="143"/>
      <c r="AT74" s="143"/>
      <c r="AU74" s="251"/>
      <c r="AW74" s="143"/>
      <c r="AX74" s="143"/>
      <c r="AY74" s="251"/>
    </row>
    <row r="75" spans="2:51" s="239" customFormat="1" ht="10.5" customHeight="1">
      <c r="B75" s="250" t="s">
        <v>129</v>
      </c>
      <c r="C75" s="236"/>
      <c r="D75" s="236"/>
      <c r="E75" s="236"/>
      <c r="F75" s="236"/>
      <c r="G75" s="236"/>
      <c r="H75" s="236"/>
      <c r="I75" s="143"/>
      <c r="J75" s="143"/>
      <c r="K75" s="143"/>
      <c r="L75" s="236"/>
      <c r="M75" s="143"/>
      <c r="N75" s="143"/>
      <c r="O75" s="143"/>
      <c r="P75" s="236"/>
      <c r="Q75" s="143"/>
      <c r="R75" s="143"/>
      <c r="S75" s="143"/>
      <c r="T75" s="236"/>
      <c r="U75" s="143"/>
      <c r="V75" s="143"/>
      <c r="W75" s="143"/>
      <c r="X75" s="236"/>
      <c r="Y75" s="143"/>
      <c r="Z75" s="143"/>
      <c r="AA75" s="143"/>
      <c r="AB75" s="236"/>
      <c r="AC75" s="143"/>
      <c r="AD75" s="143"/>
      <c r="AE75" s="143"/>
      <c r="AF75" s="250"/>
      <c r="AG75" s="143"/>
      <c r="AH75" s="143"/>
      <c r="AI75" s="143"/>
      <c r="AJ75" s="143"/>
      <c r="AK75" s="143"/>
      <c r="AL75" s="143"/>
      <c r="AM75" s="143"/>
      <c r="AN75" s="236"/>
      <c r="AO75" s="143"/>
      <c r="AP75" s="143"/>
      <c r="AQ75" s="143"/>
      <c r="AR75" s="236"/>
      <c r="AS75" s="143"/>
      <c r="AT75" s="143"/>
      <c r="AU75" s="143"/>
      <c r="AV75" s="236"/>
      <c r="AW75" s="143"/>
      <c r="AX75" s="143"/>
      <c r="AY75" s="143"/>
    </row>
    <row r="76" spans="2:51" s="256" customFormat="1" ht="10.5" customHeight="1">
      <c r="B76" s="254" t="s">
        <v>13</v>
      </c>
      <c r="C76" s="255"/>
      <c r="D76" s="255"/>
      <c r="E76" s="255"/>
      <c r="F76" s="255"/>
      <c r="G76" s="255"/>
      <c r="H76" s="255"/>
      <c r="I76" s="252"/>
      <c r="J76" s="252"/>
      <c r="K76" s="143">
        <v>1122</v>
      </c>
      <c r="L76" s="255"/>
      <c r="M76" s="252"/>
      <c r="N76" s="252"/>
      <c r="O76" s="143">
        <v>3319.7159392671783</v>
      </c>
      <c r="P76" s="255"/>
      <c r="Q76" s="252"/>
      <c r="R76" s="252"/>
      <c r="S76" s="143">
        <v>-2194.1061866123437</v>
      </c>
      <c r="T76" s="255"/>
      <c r="U76" s="252"/>
      <c r="V76" s="252"/>
      <c r="W76" s="143">
        <v>-737.5332194845253</v>
      </c>
      <c r="X76" s="255"/>
      <c r="Y76" s="252"/>
      <c r="Z76" s="252"/>
      <c r="AA76" s="143">
        <v>336.71653009957845</v>
      </c>
      <c r="AB76" s="255"/>
      <c r="AC76" s="252"/>
      <c r="AD76" s="252"/>
      <c r="AE76" s="143">
        <v>-596.0843289751765</v>
      </c>
      <c r="AF76" s="254"/>
      <c r="AG76" s="252"/>
      <c r="AH76" s="252"/>
      <c r="AI76" s="143">
        <v>198.6</v>
      </c>
      <c r="AJ76" s="143"/>
      <c r="AK76" s="252"/>
      <c r="AL76" s="252"/>
      <c r="AM76" s="143">
        <v>-365.6</v>
      </c>
      <c r="AN76" s="255"/>
      <c r="AO76" s="252"/>
      <c r="AP76" s="252"/>
      <c r="AQ76" s="143">
        <v>-190.78</v>
      </c>
      <c r="AR76" s="255"/>
      <c r="AS76" s="252"/>
      <c r="AT76" s="252"/>
      <c r="AU76" s="143">
        <v>1715.7</v>
      </c>
      <c r="AV76" s="255"/>
      <c r="AW76" s="252"/>
      <c r="AX76" s="252"/>
      <c r="AY76" s="143">
        <v>1997.4499292526534</v>
      </c>
    </row>
    <row r="77" spans="2:51" s="239" customFormat="1" ht="10.5" customHeight="1">
      <c r="B77" s="250" t="s">
        <v>91</v>
      </c>
      <c r="C77" s="236"/>
      <c r="D77" s="236"/>
      <c r="E77" s="236"/>
      <c r="F77" s="236"/>
      <c r="G77" s="236"/>
      <c r="H77" s="236"/>
      <c r="I77" s="236">
        <v>16336.210064000003</v>
      </c>
      <c r="J77" s="236">
        <v>12150.50228747</v>
      </c>
      <c r="K77" s="236">
        <v>4185.707776530002</v>
      </c>
      <c r="L77" s="236"/>
      <c r="M77" s="236">
        <v>19553.5</v>
      </c>
      <c r="N77" s="236">
        <v>12811.8</v>
      </c>
      <c r="O77" s="236">
        <v>6741.7</v>
      </c>
      <c r="P77" s="236"/>
      <c r="Q77" s="236">
        <v>19121.1</v>
      </c>
      <c r="R77" s="236">
        <v>17154.9</v>
      </c>
      <c r="S77" s="236">
        <v>1966.2</v>
      </c>
      <c r="T77" s="236"/>
      <c r="U77" s="236">
        <v>27188.87476044915</v>
      </c>
      <c r="V77" s="236">
        <v>26951.73307293698</v>
      </c>
      <c r="W77" s="236">
        <v>237.1416875121722</v>
      </c>
      <c r="X77" s="236"/>
      <c r="Y77" s="236">
        <v>22655.58345543238</v>
      </c>
      <c r="Z77" s="236">
        <v>21868.17352311573</v>
      </c>
      <c r="AA77" s="236">
        <v>787.409932316652</v>
      </c>
      <c r="AB77" s="236"/>
      <c r="AC77" s="236">
        <v>30805.349050091183</v>
      </c>
      <c r="AD77" s="236">
        <v>29443.508907689313</v>
      </c>
      <c r="AE77" s="236">
        <v>1361.8401424018703</v>
      </c>
      <c r="AF77" s="250"/>
      <c r="AG77" s="236">
        <v>39988.52659124294</v>
      </c>
      <c r="AH77" s="236">
        <v>38271.22637953866</v>
      </c>
      <c r="AI77" s="236">
        <v>1717.3002117042793</v>
      </c>
      <c r="AJ77" s="143"/>
      <c r="AK77" s="236"/>
      <c r="AL77" s="236"/>
      <c r="AM77" s="236">
        <v>1145.464669951913</v>
      </c>
      <c r="AN77" s="236"/>
      <c r="AO77" s="236"/>
      <c r="AP77" s="236"/>
      <c r="AQ77" s="143">
        <v>-1995.7062838552665</v>
      </c>
      <c r="AR77" s="236"/>
      <c r="AS77" s="236">
        <v>53928.32839411871</v>
      </c>
      <c r="AT77" s="236">
        <v>52264.077398439986</v>
      </c>
      <c r="AU77" s="236">
        <v>1664.2509956787253</v>
      </c>
      <c r="AV77" s="236"/>
      <c r="AW77" s="236">
        <v>90585.52977246525</v>
      </c>
      <c r="AX77" s="236">
        <v>95380.18802433272</v>
      </c>
      <c r="AY77" s="236">
        <v>-4794.6582518674695</v>
      </c>
    </row>
    <row r="78" spans="2:51" s="239" customFormat="1" ht="10.5" customHeight="1">
      <c r="B78" s="250"/>
      <c r="C78" s="236"/>
      <c r="D78" s="236"/>
      <c r="E78" s="236"/>
      <c r="F78" s="236"/>
      <c r="G78" s="236"/>
      <c r="H78" s="236"/>
      <c r="I78" s="143"/>
      <c r="J78" s="143"/>
      <c r="K78" s="143"/>
      <c r="L78" s="236"/>
      <c r="M78" s="143"/>
      <c r="N78" s="143"/>
      <c r="O78" s="143"/>
      <c r="P78" s="236"/>
      <c r="Q78" s="143"/>
      <c r="R78" s="143"/>
      <c r="S78" s="143"/>
      <c r="T78" s="236"/>
      <c r="U78" s="143"/>
      <c r="V78" s="143"/>
      <c r="W78" s="143"/>
      <c r="X78" s="236"/>
      <c r="Y78" s="143"/>
      <c r="Z78" s="143"/>
      <c r="AA78" s="143"/>
      <c r="AB78" s="236"/>
      <c r="AC78" s="143"/>
      <c r="AD78" s="143"/>
      <c r="AE78" s="143"/>
      <c r="AF78" s="250"/>
      <c r="AG78" s="143"/>
      <c r="AH78" s="143"/>
      <c r="AI78" s="143"/>
      <c r="AJ78" s="143"/>
      <c r="AK78" s="143"/>
      <c r="AL78" s="143"/>
      <c r="AM78" s="143"/>
      <c r="AO78" s="143"/>
      <c r="AP78" s="143"/>
      <c r="AQ78" s="143"/>
      <c r="AS78" s="143"/>
      <c r="AT78" s="143"/>
      <c r="AU78" s="143"/>
      <c r="AW78" s="143"/>
      <c r="AX78" s="143"/>
      <c r="AY78" s="143"/>
    </row>
    <row r="79" spans="2:51" s="237" customFormat="1" ht="10.5" customHeight="1">
      <c r="B79" s="257"/>
      <c r="C79" s="249"/>
      <c r="D79" s="234"/>
      <c r="E79" s="234"/>
      <c r="F79" s="234"/>
      <c r="G79" s="234"/>
      <c r="H79" s="234"/>
      <c r="I79" s="258" t="s">
        <v>130</v>
      </c>
      <c r="J79" s="258" t="s">
        <v>131</v>
      </c>
      <c r="K79" s="258" t="s">
        <v>88</v>
      </c>
      <c r="L79" s="233"/>
      <c r="M79" s="258" t="s">
        <v>130</v>
      </c>
      <c r="N79" s="258" t="s">
        <v>131</v>
      </c>
      <c r="O79" s="258" t="s">
        <v>88</v>
      </c>
      <c r="P79" s="233"/>
      <c r="Q79" s="258" t="s">
        <v>130</v>
      </c>
      <c r="R79" s="258" t="s">
        <v>131</v>
      </c>
      <c r="S79" s="258" t="s">
        <v>88</v>
      </c>
      <c r="T79" s="233"/>
      <c r="U79" s="258" t="s">
        <v>130</v>
      </c>
      <c r="V79" s="258" t="s">
        <v>131</v>
      </c>
      <c r="W79" s="258" t="s">
        <v>88</v>
      </c>
      <c r="X79" s="233"/>
      <c r="Y79" s="258" t="s">
        <v>130</v>
      </c>
      <c r="Z79" s="258" t="s">
        <v>131</v>
      </c>
      <c r="AA79" s="258" t="s">
        <v>88</v>
      </c>
      <c r="AB79" s="233"/>
      <c r="AC79" s="258" t="s">
        <v>130</v>
      </c>
      <c r="AD79" s="258" t="s">
        <v>131</v>
      </c>
      <c r="AE79" s="258" t="s">
        <v>88</v>
      </c>
      <c r="AF79" s="257"/>
      <c r="AG79" s="258" t="s">
        <v>130</v>
      </c>
      <c r="AH79" s="258" t="s">
        <v>131</v>
      </c>
      <c r="AI79" s="258" t="s">
        <v>88</v>
      </c>
      <c r="AJ79" s="233"/>
      <c r="AK79" s="258" t="s">
        <v>130</v>
      </c>
      <c r="AL79" s="258" t="s">
        <v>131</v>
      </c>
      <c r="AM79" s="258" t="s">
        <v>88</v>
      </c>
      <c r="AO79" s="258" t="s">
        <v>130</v>
      </c>
      <c r="AP79" s="258" t="s">
        <v>131</v>
      </c>
      <c r="AQ79" s="258" t="s">
        <v>88</v>
      </c>
      <c r="AS79" s="258" t="s">
        <v>130</v>
      </c>
      <c r="AT79" s="258" t="s">
        <v>131</v>
      </c>
      <c r="AU79" s="258" t="s">
        <v>88</v>
      </c>
      <c r="AW79" s="258" t="s">
        <v>130</v>
      </c>
      <c r="AX79" s="258" t="s">
        <v>131</v>
      </c>
      <c r="AY79" s="258" t="s">
        <v>88</v>
      </c>
    </row>
    <row r="80" spans="2:51" s="239" customFormat="1" ht="10.5" customHeight="1">
      <c r="B80" s="259" t="s">
        <v>448</v>
      </c>
      <c r="C80" s="236"/>
      <c r="D80" s="236"/>
      <c r="E80" s="236"/>
      <c r="F80" s="236"/>
      <c r="G80" s="236"/>
      <c r="H80" s="236"/>
      <c r="I80" s="143">
        <v>1751.1487819514812</v>
      </c>
      <c r="J80" s="143">
        <v>2607.0321798051054</v>
      </c>
      <c r="K80" s="143">
        <v>-855.8833978536243</v>
      </c>
      <c r="L80" s="236"/>
      <c r="M80" s="143">
        <v>2171.8034438506475</v>
      </c>
      <c r="N80" s="143">
        <v>2588.109575556865</v>
      </c>
      <c r="O80" s="143">
        <v>-416.30613170621746</v>
      </c>
      <c r="P80" s="236"/>
      <c r="Q80" s="143">
        <v>2788.7263170136985</v>
      </c>
      <c r="R80" s="143">
        <v>4734.309882963502</v>
      </c>
      <c r="S80" s="143">
        <v>-1945.5835659498034</v>
      </c>
      <c r="T80" s="236"/>
      <c r="U80" s="143">
        <v>3244.760860446625</v>
      </c>
      <c r="V80" s="143">
        <v>6618.130974327057</v>
      </c>
      <c r="W80" s="143">
        <v>-3373.3701138804317</v>
      </c>
      <c r="X80" s="236"/>
      <c r="Y80" s="143">
        <v>3647.5128413783577</v>
      </c>
      <c r="Z80" s="143">
        <v>5568.928099008823</v>
      </c>
      <c r="AA80" s="143">
        <v>-1921.415257630465</v>
      </c>
      <c r="AB80" s="236"/>
      <c r="AC80" s="143">
        <v>2716.8242918891283</v>
      </c>
      <c r="AD80" s="143">
        <v>3954.195512143302</v>
      </c>
      <c r="AE80" s="143">
        <v>-1237.3712202541737</v>
      </c>
      <c r="AF80" s="259"/>
      <c r="AG80" s="143">
        <v>4264.845479999998</v>
      </c>
      <c r="AH80" s="143">
        <v>3191.5209999999997</v>
      </c>
      <c r="AI80" s="143">
        <v>1073.3244799999984</v>
      </c>
      <c r="AJ80" s="143"/>
      <c r="AK80" s="143">
        <v>4766.016000000001</v>
      </c>
      <c r="AL80" s="143">
        <v>5209.04</v>
      </c>
      <c r="AM80" s="143">
        <v>-443.02399999999943</v>
      </c>
      <c r="AN80" s="236"/>
      <c r="AO80" s="143">
        <v>4543.566115193433</v>
      </c>
      <c r="AP80" s="143">
        <v>8043.799424973338</v>
      </c>
      <c r="AQ80" s="143">
        <v>-3500.2333097799055</v>
      </c>
      <c r="AR80" s="236"/>
      <c r="AS80" s="143">
        <v>5648.3171246016755</v>
      </c>
      <c r="AT80" s="143">
        <v>8008.394450677687</v>
      </c>
      <c r="AU80" s="143">
        <v>-2360.0773260760116</v>
      </c>
      <c r="AV80" s="236"/>
      <c r="AW80" s="143">
        <v>14526.552767713787</v>
      </c>
      <c r="AX80" s="143">
        <v>18125.795361114822</v>
      </c>
      <c r="AY80" s="143">
        <v>-3599.2425934010353</v>
      </c>
    </row>
    <row r="81" spans="2:51" s="239" customFormat="1" ht="10.5" customHeight="1">
      <c r="B81" s="250"/>
      <c r="C81" s="236"/>
      <c r="D81" s="236" t="s">
        <v>8</v>
      </c>
      <c r="E81" s="236"/>
      <c r="F81" s="236"/>
      <c r="G81" s="236"/>
      <c r="H81" s="236"/>
      <c r="I81" s="143">
        <v>857.4000000000008</v>
      </c>
      <c r="J81" s="143">
        <v>1349.1</v>
      </c>
      <c r="K81" s="143">
        <v>-491.7</v>
      </c>
      <c r="L81" s="236"/>
      <c r="M81" s="143">
        <v>603.2</v>
      </c>
      <c r="N81" s="143">
        <v>673.4</v>
      </c>
      <c r="O81" s="143">
        <v>-70.20000000000039</v>
      </c>
      <c r="P81" s="236"/>
      <c r="Q81" s="143">
        <v>972.4999999999993</v>
      </c>
      <c r="R81" s="143">
        <v>1090.6</v>
      </c>
      <c r="S81" s="143">
        <v>-118.1</v>
      </c>
      <c r="T81" s="236"/>
      <c r="U81" s="143">
        <v>525.5</v>
      </c>
      <c r="V81" s="143">
        <v>1524.4</v>
      </c>
      <c r="W81" s="143">
        <v>-998.9</v>
      </c>
      <c r="X81" s="236"/>
      <c r="Y81" s="143">
        <v>402.9</v>
      </c>
      <c r="Z81" s="143">
        <v>1537.4</v>
      </c>
      <c r="AA81" s="143">
        <v>-1134.5</v>
      </c>
      <c r="AB81" s="236"/>
      <c r="AC81" s="143">
        <v>448.4</v>
      </c>
      <c r="AD81" s="143">
        <v>845</v>
      </c>
      <c r="AE81" s="143">
        <v>-396.6</v>
      </c>
      <c r="AF81" s="250"/>
      <c r="AG81" s="143">
        <v>1614.0884799999994</v>
      </c>
      <c r="AH81" s="143">
        <v>928.59</v>
      </c>
      <c r="AI81" s="143">
        <v>685.4984799999994</v>
      </c>
      <c r="AJ81" s="143"/>
      <c r="AK81" s="143">
        <v>717.1</v>
      </c>
      <c r="AL81" s="143">
        <v>1713.1</v>
      </c>
      <c r="AM81" s="143">
        <v>-995.9999999999994</v>
      </c>
      <c r="AN81" s="236"/>
      <c r="AO81" s="143">
        <v>931.774124124715</v>
      </c>
      <c r="AP81" s="143">
        <v>2532.2834249733387</v>
      </c>
      <c r="AQ81" s="143">
        <v>-1600.5093008486238</v>
      </c>
      <c r="AR81" s="236"/>
      <c r="AS81" s="143">
        <v>1075.4954488355847</v>
      </c>
      <c r="AT81" s="143">
        <v>2674.7738665028783</v>
      </c>
      <c r="AU81" s="143">
        <v>-1599.2784176672935</v>
      </c>
      <c r="AV81" s="236"/>
      <c r="AW81" s="143">
        <v>1917.0637131539022</v>
      </c>
      <c r="AX81" s="143">
        <v>2997.70987874212</v>
      </c>
      <c r="AY81" s="143">
        <v>-1080.6461655882179</v>
      </c>
    </row>
    <row r="82" spans="2:51" s="239" customFormat="1" ht="10.5" customHeight="1">
      <c r="B82" s="250"/>
      <c r="C82" s="236"/>
      <c r="D82" s="236" t="s">
        <v>9</v>
      </c>
      <c r="E82" s="236"/>
      <c r="F82" s="236"/>
      <c r="G82" s="236"/>
      <c r="H82" s="236"/>
      <c r="I82" s="143">
        <v>63.7</v>
      </c>
      <c r="J82" s="143">
        <v>132.9</v>
      </c>
      <c r="K82" s="143">
        <v>-69.2</v>
      </c>
      <c r="L82" s="236"/>
      <c r="M82" s="143">
        <v>157.9</v>
      </c>
      <c r="N82" s="143">
        <v>149.1</v>
      </c>
      <c r="O82" s="143">
        <v>8.800000000000011</v>
      </c>
      <c r="P82" s="236"/>
      <c r="Q82" s="143">
        <v>259.7</v>
      </c>
      <c r="R82" s="143">
        <v>466.5</v>
      </c>
      <c r="S82" s="143">
        <v>-206.8</v>
      </c>
      <c r="T82" s="236"/>
      <c r="U82" s="143">
        <v>237.8</v>
      </c>
      <c r="V82" s="143">
        <v>622.2</v>
      </c>
      <c r="W82" s="143">
        <v>-384.4</v>
      </c>
      <c r="X82" s="236"/>
      <c r="Y82" s="143">
        <v>501.2</v>
      </c>
      <c r="Z82" s="143">
        <v>439.9</v>
      </c>
      <c r="AA82" s="143">
        <v>61.2999999999999</v>
      </c>
      <c r="AB82" s="236"/>
      <c r="AC82" s="143">
        <v>281.1</v>
      </c>
      <c r="AD82" s="143">
        <v>385.8</v>
      </c>
      <c r="AE82" s="143">
        <v>-104.7</v>
      </c>
      <c r="AF82" s="250"/>
      <c r="AG82" s="143">
        <v>670.9</v>
      </c>
      <c r="AH82" s="143">
        <v>311.2</v>
      </c>
      <c r="AI82" s="143">
        <v>359.7</v>
      </c>
      <c r="AJ82" s="143"/>
      <c r="AK82" s="143">
        <v>334.11699999999996</v>
      </c>
      <c r="AL82" s="143">
        <v>222.23</v>
      </c>
      <c r="AM82" s="143">
        <v>111.887</v>
      </c>
      <c r="AN82" s="236"/>
      <c r="AO82" s="143">
        <v>63.58100000000002</v>
      </c>
      <c r="AP82" s="143">
        <v>174.83</v>
      </c>
      <c r="AQ82" s="143">
        <v>-111.24900000000002</v>
      </c>
      <c r="AR82" s="236"/>
      <c r="AS82" s="143">
        <v>162.47252322000006</v>
      </c>
      <c r="AT82" s="143">
        <v>127.91044056000004</v>
      </c>
      <c r="AU82" s="143">
        <v>34.562082660000016</v>
      </c>
      <c r="AV82" s="236"/>
      <c r="AW82" s="143">
        <v>1347.445638965647</v>
      </c>
      <c r="AX82" s="143">
        <v>1514.5410151435858</v>
      </c>
      <c r="AY82" s="143">
        <v>-167.09537617793876</v>
      </c>
    </row>
    <row r="83" spans="2:51" s="239" customFormat="1" ht="10.5" customHeight="1">
      <c r="B83" s="250"/>
      <c r="C83" s="236"/>
      <c r="D83" s="236" t="s">
        <v>10</v>
      </c>
      <c r="E83" s="236"/>
      <c r="F83" s="236"/>
      <c r="G83" s="236"/>
      <c r="H83" s="236"/>
      <c r="I83" s="143">
        <v>830.0487819514806</v>
      </c>
      <c r="J83" s="143">
        <v>1125.0321798051045</v>
      </c>
      <c r="K83" s="143">
        <v>-294.98339785362396</v>
      </c>
      <c r="L83" s="236"/>
      <c r="M83" s="143">
        <v>1410.7034438506475</v>
      </c>
      <c r="N83" s="143">
        <v>1765.6095755568645</v>
      </c>
      <c r="O83" s="143">
        <v>-354.9061317062169</v>
      </c>
      <c r="P83" s="236"/>
      <c r="Q83" s="143">
        <v>1556.526317013699</v>
      </c>
      <c r="R83" s="143">
        <v>3177.209882963502</v>
      </c>
      <c r="S83" s="143">
        <v>-1620.6835659498029</v>
      </c>
      <c r="T83" s="236"/>
      <c r="U83" s="143">
        <v>2481.4608604466252</v>
      </c>
      <c r="V83" s="143">
        <v>4471.530974327057</v>
      </c>
      <c r="W83" s="143">
        <v>-1990.070113880432</v>
      </c>
      <c r="X83" s="236"/>
      <c r="Y83" s="143">
        <v>2743.4128413783574</v>
      </c>
      <c r="Z83" s="143">
        <v>1240.7280990088243</v>
      </c>
      <c r="AA83" s="143">
        <v>1502.684742369533</v>
      </c>
      <c r="AB83" s="236"/>
      <c r="AC83" s="143">
        <v>1828.524291889128</v>
      </c>
      <c r="AD83" s="143">
        <v>1180.6955121433027</v>
      </c>
      <c r="AE83" s="143">
        <v>647.8287797458254</v>
      </c>
      <c r="AF83" s="250"/>
      <c r="AG83" s="143">
        <v>1979.8569999999995</v>
      </c>
      <c r="AH83" s="143">
        <v>1951.731</v>
      </c>
      <c r="AI83" s="143">
        <v>28.12599999999952</v>
      </c>
      <c r="AJ83" s="143"/>
      <c r="AK83" s="143">
        <v>3714.799000000001</v>
      </c>
      <c r="AL83" s="143">
        <v>3273.71</v>
      </c>
      <c r="AM83" s="143">
        <v>441.08899999999994</v>
      </c>
      <c r="AN83" s="236"/>
      <c r="AO83" s="143">
        <v>3548.2109910687177</v>
      </c>
      <c r="AP83" s="143">
        <v>5336.686</v>
      </c>
      <c r="AQ83" s="143">
        <v>-1788.475008931282</v>
      </c>
      <c r="AR83" s="236"/>
      <c r="AS83" s="143">
        <v>4410.34915254609</v>
      </c>
      <c r="AT83" s="143">
        <v>5205.710143614809</v>
      </c>
      <c r="AU83" s="143">
        <v>-795.3609910687182</v>
      </c>
      <c r="AV83" s="236"/>
      <c r="AW83" s="143">
        <v>11262.043415594238</v>
      </c>
      <c r="AX83" s="143">
        <v>13613.544467229116</v>
      </c>
      <c r="AY83" s="143">
        <v>-2351.5010516348775</v>
      </c>
    </row>
    <row r="84" spans="2:51" s="239" customFormat="1" ht="10.5" customHeight="1">
      <c r="B84" s="250"/>
      <c r="C84" s="236"/>
      <c r="D84" s="236" t="s">
        <v>11</v>
      </c>
      <c r="E84" s="236"/>
      <c r="F84" s="236"/>
      <c r="G84" s="236"/>
      <c r="H84" s="236"/>
      <c r="I84" s="143">
        <v>0</v>
      </c>
      <c r="J84" s="143">
        <v>0</v>
      </c>
      <c r="K84" s="143">
        <v>0</v>
      </c>
      <c r="L84" s="236"/>
      <c r="M84" s="143">
        <v>0</v>
      </c>
      <c r="N84" s="143">
        <v>0</v>
      </c>
      <c r="O84" s="143">
        <v>0</v>
      </c>
      <c r="P84" s="236"/>
      <c r="Q84" s="143">
        <v>0</v>
      </c>
      <c r="R84" s="143">
        <v>0</v>
      </c>
      <c r="S84" s="143">
        <v>0</v>
      </c>
      <c r="T84" s="236"/>
      <c r="U84" s="143">
        <v>0</v>
      </c>
      <c r="V84" s="143">
        <v>0</v>
      </c>
      <c r="W84" s="143">
        <v>0</v>
      </c>
      <c r="X84" s="236"/>
      <c r="Y84" s="143">
        <v>0</v>
      </c>
      <c r="Z84" s="143">
        <v>2350.9</v>
      </c>
      <c r="AA84" s="143">
        <v>-2350.9</v>
      </c>
      <c r="AB84" s="236"/>
      <c r="AC84" s="143">
        <v>158.8</v>
      </c>
      <c r="AD84" s="143">
        <v>1542.7</v>
      </c>
      <c r="AE84" s="143">
        <v>-1383.9</v>
      </c>
      <c r="AF84" s="250"/>
      <c r="AG84" s="143">
        <v>0</v>
      </c>
      <c r="AH84" s="143">
        <v>0</v>
      </c>
      <c r="AI84" s="143">
        <v>0</v>
      </c>
      <c r="AJ84" s="143"/>
      <c r="AK84" s="143">
        <v>0</v>
      </c>
      <c r="AL84" s="143">
        <v>0</v>
      </c>
      <c r="AM84" s="143">
        <v>0</v>
      </c>
      <c r="AN84" s="236"/>
      <c r="AO84" s="143">
        <v>0</v>
      </c>
      <c r="AP84" s="143">
        <v>0</v>
      </c>
      <c r="AQ84" s="143">
        <v>0</v>
      </c>
      <c r="AR84" s="236"/>
      <c r="AS84" s="143">
        <v>0</v>
      </c>
      <c r="AT84" s="143">
        <v>0</v>
      </c>
      <c r="AU84" s="143">
        <v>0</v>
      </c>
      <c r="AV84" s="236"/>
      <c r="AW84" s="143">
        <v>0</v>
      </c>
      <c r="AX84" s="143">
        <v>0</v>
      </c>
      <c r="AY84" s="143">
        <v>0</v>
      </c>
    </row>
    <row r="85" spans="2:51" s="239" customFormat="1" ht="10.5" customHeight="1">
      <c r="B85" s="250"/>
      <c r="C85" s="236" t="s">
        <v>72</v>
      </c>
      <c r="D85" s="236"/>
      <c r="E85" s="236"/>
      <c r="F85" s="236"/>
      <c r="G85" s="236"/>
      <c r="H85" s="236"/>
      <c r="I85" s="143">
        <v>2259.1</v>
      </c>
      <c r="J85" s="143">
        <v>2272.5</v>
      </c>
      <c r="K85" s="143">
        <v>-13.399999999999636</v>
      </c>
      <c r="L85" s="236"/>
      <c r="M85" s="143">
        <v>1906.8</v>
      </c>
      <c r="N85" s="143">
        <v>3398</v>
      </c>
      <c r="O85" s="143">
        <v>-1491.2</v>
      </c>
      <c r="P85" s="236"/>
      <c r="Q85" s="143">
        <v>1208.1</v>
      </c>
      <c r="R85" s="143">
        <v>1566.3</v>
      </c>
      <c r="S85" s="143">
        <v>-358.2</v>
      </c>
      <c r="T85" s="236"/>
      <c r="U85" s="143">
        <v>1198.3</v>
      </c>
      <c r="V85" s="143">
        <v>1879.36</v>
      </c>
      <c r="W85" s="143">
        <v>-681.06</v>
      </c>
      <c r="X85" s="236"/>
      <c r="Y85" s="143">
        <v>2514.32</v>
      </c>
      <c r="Z85" s="143">
        <v>719.36</v>
      </c>
      <c r="AA85" s="143">
        <v>1794.96</v>
      </c>
      <c r="AB85" s="236"/>
      <c r="AC85" s="143">
        <v>2263.768</v>
      </c>
      <c r="AD85" s="143">
        <v>2291.628</v>
      </c>
      <c r="AE85" s="143">
        <v>-27.860000000000127</v>
      </c>
      <c r="AF85" s="250"/>
      <c r="AG85" s="143">
        <v>4769.98</v>
      </c>
      <c r="AH85" s="143">
        <v>3671.36</v>
      </c>
      <c r="AI85" s="143">
        <v>1098.62</v>
      </c>
      <c r="AJ85" s="143"/>
      <c r="AK85" s="143">
        <v>4060.2190462599997</v>
      </c>
      <c r="AL85" s="143">
        <v>2058.0390462599994</v>
      </c>
      <c r="AM85" s="143">
        <v>2002.18</v>
      </c>
      <c r="AN85" s="236"/>
      <c r="AO85" s="143">
        <v>3442.180714439501</v>
      </c>
      <c r="AP85" s="143">
        <v>2901.6336676453407</v>
      </c>
      <c r="AQ85" s="143">
        <v>540.5470467941605</v>
      </c>
      <c r="AR85" s="236"/>
      <c r="AS85" s="143">
        <v>3948.140978003998</v>
      </c>
      <c r="AT85" s="143">
        <v>4245.488824798159</v>
      </c>
      <c r="AU85" s="143">
        <v>-297.3478467941609</v>
      </c>
      <c r="AV85" s="236"/>
      <c r="AW85" s="143">
        <v>5185.269618134862</v>
      </c>
      <c r="AX85" s="143">
        <v>3016.584096221393</v>
      </c>
      <c r="AY85" s="143">
        <v>2168.685521913469</v>
      </c>
    </row>
    <row r="86" spans="2:51" s="239" customFormat="1" ht="10.5" customHeight="1">
      <c r="B86" s="250"/>
      <c r="C86" s="236"/>
      <c r="D86" s="236" t="s">
        <v>8</v>
      </c>
      <c r="E86" s="236"/>
      <c r="F86" s="236"/>
      <c r="G86" s="236"/>
      <c r="H86" s="236"/>
      <c r="I86" s="143">
        <v>1654.4</v>
      </c>
      <c r="J86" s="143">
        <v>815</v>
      </c>
      <c r="K86" s="143">
        <v>839.4</v>
      </c>
      <c r="L86" s="236"/>
      <c r="M86" s="143">
        <v>1257</v>
      </c>
      <c r="N86" s="143">
        <v>1369.7</v>
      </c>
      <c r="O86" s="143">
        <v>-112.7000000000005</v>
      </c>
      <c r="P86" s="236"/>
      <c r="Q86" s="143">
        <v>247.5</v>
      </c>
      <c r="R86" s="143">
        <v>842</v>
      </c>
      <c r="S86" s="143">
        <v>-594.5</v>
      </c>
      <c r="T86" s="236"/>
      <c r="U86" s="143">
        <v>366.5</v>
      </c>
      <c r="V86" s="143">
        <v>598.76</v>
      </c>
      <c r="W86" s="143">
        <v>-232.26</v>
      </c>
      <c r="X86" s="236"/>
      <c r="Y86" s="143">
        <v>795.72</v>
      </c>
      <c r="Z86" s="143">
        <v>472.96</v>
      </c>
      <c r="AA86" s="143">
        <v>322.76</v>
      </c>
      <c r="AB86" s="236"/>
      <c r="AC86" s="143">
        <v>370.36800000000005</v>
      </c>
      <c r="AD86" s="143">
        <v>598.128</v>
      </c>
      <c r="AE86" s="143">
        <v>-227.76</v>
      </c>
      <c r="AF86" s="250"/>
      <c r="AG86" s="143">
        <v>1224.48</v>
      </c>
      <c r="AH86" s="143">
        <v>1146.36</v>
      </c>
      <c r="AI86" s="143">
        <v>78.12000000000012</v>
      </c>
      <c r="AJ86" s="143"/>
      <c r="AK86" s="143">
        <v>1183.0842951999996</v>
      </c>
      <c r="AL86" s="143">
        <v>1081.2042951999997</v>
      </c>
      <c r="AM86" s="143">
        <v>101.88</v>
      </c>
      <c r="AN86" s="236"/>
      <c r="AO86" s="143">
        <v>1606.7807144395001</v>
      </c>
      <c r="AP86" s="143">
        <v>677.5336676453402</v>
      </c>
      <c r="AQ86" s="143">
        <v>929.2470467941599</v>
      </c>
      <c r="AR86" s="236"/>
      <c r="AS86" s="143">
        <v>1757.9399780039982</v>
      </c>
      <c r="AT86" s="143">
        <v>963.2878247981589</v>
      </c>
      <c r="AU86" s="143">
        <v>794.6521532058393</v>
      </c>
      <c r="AV86" s="236"/>
      <c r="AW86" s="143">
        <v>2302.138731767879</v>
      </c>
      <c r="AX86" s="143">
        <v>878.4333826440454</v>
      </c>
      <c r="AY86" s="143">
        <v>1423.7053491238337</v>
      </c>
    </row>
    <row r="87" spans="2:51" s="239" customFormat="1" ht="10.5" customHeight="1">
      <c r="B87" s="250"/>
      <c r="C87" s="236"/>
      <c r="D87" s="236" t="s">
        <v>9</v>
      </c>
      <c r="E87" s="236"/>
      <c r="F87" s="236"/>
      <c r="G87" s="236"/>
      <c r="H87" s="236"/>
      <c r="I87" s="143">
        <v>454</v>
      </c>
      <c r="J87" s="143">
        <v>1076.1</v>
      </c>
      <c r="K87" s="143">
        <v>-622.0999999999995</v>
      </c>
      <c r="L87" s="236"/>
      <c r="M87" s="143">
        <v>463.4</v>
      </c>
      <c r="N87" s="143">
        <v>1780</v>
      </c>
      <c r="O87" s="143">
        <v>-1316.6</v>
      </c>
      <c r="P87" s="236"/>
      <c r="Q87" s="143">
        <v>828.9</v>
      </c>
      <c r="R87" s="143">
        <v>457.2</v>
      </c>
      <c r="S87" s="143">
        <v>371.7</v>
      </c>
      <c r="T87" s="236"/>
      <c r="U87" s="143">
        <v>796.3</v>
      </c>
      <c r="V87" s="143">
        <v>1084.5</v>
      </c>
      <c r="W87" s="143">
        <v>-288.2</v>
      </c>
      <c r="X87" s="236"/>
      <c r="Y87" s="143">
        <v>1613</v>
      </c>
      <c r="Z87" s="143">
        <v>178.2</v>
      </c>
      <c r="AA87" s="143">
        <v>1434.8</v>
      </c>
      <c r="AB87" s="236"/>
      <c r="AC87" s="143">
        <v>1848.5</v>
      </c>
      <c r="AD87" s="143">
        <v>1636.6</v>
      </c>
      <c r="AE87" s="143">
        <v>211.9</v>
      </c>
      <c r="AF87" s="250"/>
      <c r="AG87" s="143">
        <v>3427.4</v>
      </c>
      <c r="AH87" s="143">
        <v>2417.3</v>
      </c>
      <c r="AI87" s="143">
        <v>1010.1</v>
      </c>
      <c r="AJ87" s="143"/>
      <c r="AK87" s="143">
        <v>2705.3347510599997</v>
      </c>
      <c r="AL87" s="143">
        <v>923.6347510599998</v>
      </c>
      <c r="AM87" s="143">
        <v>1781.7</v>
      </c>
      <c r="AN87" s="236"/>
      <c r="AO87" s="143">
        <v>1732.1</v>
      </c>
      <c r="AP87" s="143">
        <v>2036.7</v>
      </c>
      <c r="AQ87" s="143">
        <v>-304.6</v>
      </c>
      <c r="AR87" s="236"/>
      <c r="AS87" s="143">
        <v>2076.401</v>
      </c>
      <c r="AT87" s="143">
        <v>3142.6009999999997</v>
      </c>
      <c r="AU87" s="143">
        <v>-1066.2</v>
      </c>
      <c r="AV87" s="236"/>
      <c r="AW87" s="143">
        <v>2665.3517069199997</v>
      </c>
      <c r="AX87" s="143">
        <v>1944.16250756</v>
      </c>
      <c r="AY87" s="143">
        <v>721.1891993599997</v>
      </c>
    </row>
    <row r="88" spans="2:51" s="239" customFormat="1" ht="10.5" customHeight="1">
      <c r="B88" s="250"/>
      <c r="C88" s="236"/>
      <c r="D88" s="236" t="s">
        <v>10</v>
      </c>
      <c r="E88" s="236"/>
      <c r="F88" s="236"/>
      <c r="G88" s="236"/>
      <c r="H88" s="236"/>
      <c r="I88" s="143">
        <v>4.2</v>
      </c>
      <c r="J88" s="143">
        <v>7.1</v>
      </c>
      <c r="K88" s="143">
        <v>-2.9</v>
      </c>
      <c r="L88" s="236"/>
      <c r="M88" s="143">
        <v>3.5</v>
      </c>
      <c r="N88" s="143">
        <v>5.8</v>
      </c>
      <c r="O88" s="143">
        <v>-2.3</v>
      </c>
      <c r="P88" s="236"/>
      <c r="Q88" s="143">
        <v>3.7</v>
      </c>
      <c r="R88" s="143">
        <v>1.6</v>
      </c>
      <c r="S88" s="143">
        <v>2.1</v>
      </c>
      <c r="T88" s="236"/>
      <c r="U88" s="143">
        <v>5.3</v>
      </c>
      <c r="V88" s="143">
        <v>7</v>
      </c>
      <c r="W88" s="143">
        <v>-1.7</v>
      </c>
      <c r="X88" s="236"/>
      <c r="Y88" s="143">
        <v>3.5</v>
      </c>
      <c r="Z88" s="143">
        <v>2.4</v>
      </c>
      <c r="AA88" s="143">
        <v>1.1</v>
      </c>
      <c r="AB88" s="236"/>
      <c r="AC88" s="143">
        <v>34.9</v>
      </c>
      <c r="AD88" s="143">
        <v>0</v>
      </c>
      <c r="AE88" s="143">
        <v>34.9</v>
      </c>
      <c r="AF88" s="250"/>
      <c r="AG88" s="143">
        <v>90.7</v>
      </c>
      <c r="AH88" s="143">
        <v>78.4</v>
      </c>
      <c r="AI88" s="143">
        <v>12.3</v>
      </c>
      <c r="AJ88" s="143"/>
      <c r="AK88" s="143">
        <v>152.2</v>
      </c>
      <c r="AL88" s="143">
        <v>31.4</v>
      </c>
      <c r="AM88" s="143">
        <v>120.8</v>
      </c>
      <c r="AN88" s="236"/>
      <c r="AO88" s="143">
        <v>78.4</v>
      </c>
      <c r="AP88" s="143">
        <v>169.2</v>
      </c>
      <c r="AQ88" s="143">
        <v>-90.8</v>
      </c>
      <c r="AR88" s="236"/>
      <c r="AS88" s="143">
        <v>75.1</v>
      </c>
      <c r="AT88" s="143">
        <v>101.5</v>
      </c>
      <c r="AU88" s="143">
        <v>-26.4</v>
      </c>
      <c r="AV88" s="236"/>
      <c r="AW88" s="143">
        <v>186.37917944698287</v>
      </c>
      <c r="AX88" s="143">
        <v>159.68820601734754</v>
      </c>
      <c r="AY88" s="143">
        <v>26.690973429635335</v>
      </c>
    </row>
    <row r="89" spans="2:51" s="239" customFormat="1" ht="10.5" customHeight="1">
      <c r="B89" s="250"/>
      <c r="C89" s="236"/>
      <c r="D89" s="236" t="s">
        <v>12</v>
      </c>
      <c r="E89" s="236"/>
      <c r="F89" s="236"/>
      <c r="G89" s="236"/>
      <c r="H89" s="236"/>
      <c r="I89" s="143">
        <v>146.5</v>
      </c>
      <c r="J89" s="143">
        <v>374.3</v>
      </c>
      <c r="K89" s="143">
        <v>-227.8</v>
      </c>
      <c r="L89" s="236"/>
      <c r="M89" s="143">
        <v>182.9</v>
      </c>
      <c r="N89" s="143">
        <v>242.5</v>
      </c>
      <c r="O89" s="143">
        <v>-59.6</v>
      </c>
      <c r="P89" s="236"/>
      <c r="Q89" s="143">
        <v>128</v>
      </c>
      <c r="R89" s="143">
        <v>265.5</v>
      </c>
      <c r="S89" s="143">
        <v>-137.5</v>
      </c>
      <c r="T89" s="236"/>
      <c r="U89" s="143">
        <v>30.2</v>
      </c>
      <c r="V89" s="143">
        <v>189.1</v>
      </c>
      <c r="W89" s="143">
        <v>-158.9</v>
      </c>
      <c r="X89" s="236"/>
      <c r="Y89" s="143">
        <v>102.1</v>
      </c>
      <c r="Z89" s="143">
        <v>65.8</v>
      </c>
      <c r="AA89" s="143">
        <v>36.3</v>
      </c>
      <c r="AB89" s="236"/>
      <c r="AC89" s="143">
        <v>10</v>
      </c>
      <c r="AD89" s="143">
        <v>56.9</v>
      </c>
      <c r="AE89" s="143">
        <v>-46.9</v>
      </c>
      <c r="AF89" s="250"/>
      <c r="AG89" s="143">
        <v>27.4</v>
      </c>
      <c r="AH89" s="143">
        <v>29.3</v>
      </c>
      <c r="AI89" s="143">
        <v>-1.9</v>
      </c>
      <c r="AJ89" s="143"/>
      <c r="AK89" s="143">
        <v>19.6</v>
      </c>
      <c r="AL89" s="143">
        <v>21.8</v>
      </c>
      <c r="AM89" s="143">
        <v>-2.2</v>
      </c>
      <c r="AN89" s="236"/>
      <c r="AO89" s="143">
        <v>24.9</v>
      </c>
      <c r="AP89" s="143">
        <v>18.2</v>
      </c>
      <c r="AQ89" s="143">
        <v>6.7</v>
      </c>
      <c r="AR89" s="236"/>
      <c r="AS89" s="143">
        <v>38.7</v>
      </c>
      <c r="AT89" s="143">
        <v>38.1</v>
      </c>
      <c r="AU89" s="143">
        <v>0.6000000000000014</v>
      </c>
      <c r="AV89" s="236"/>
      <c r="AW89" s="143">
        <v>31.4</v>
      </c>
      <c r="AX89" s="143">
        <v>34.3</v>
      </c>
      <c r="AY89" s="143">
        <v>-2.9</v>
      </c>
    </row>
    <row r="90" spans="29:31" ht="10.5" customHeight="1">
      <c r="AC90" s="13"/>
      <c r="AD90" s="13"/>
      <c r="AE90" s="13"/>
    </row>
  </sheetData>
  <printOptions horizontalCentered="1" verticalCentered="1"/>
  <pageMargins left="0.5118110236220472" right="0.5118110236220472" top="0.5118110236220472" bottom="0.5118110236220472" header="0.5118110236220472" footer="0.5118110236220472"/>
  <pageSetup orientation="portrait" scale="65" r:id="rId1"/>
  <colBreaks count="3" manualBreakCount="3">
    <brk id="20" max="65535" man="1"/>
    <brk id="31" max="65535" man="1"/>
    <brk id="4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00390625" style="51" customWidth="1"/>
    <col min="2" max="2" width="4.00390625" style="51" customWidth="1"/>
    <col min="3" max="3" width="2.7109375" style="149" customWidth="1"/>
    <col min="4" max="7" width="2.7109375" style="51" customWidth="1"/>
    <col min="8" max="8" width="29.00390625" style="51" customWidth="1"/>
    <col min="9" max="9" width="2.00390625" style="51" customWidth="1"/>
    <col min="10" max="20" width="8.7109375" style="51" customWidth="1"/>
    <col min="21" max="16384" width="11.421875" style="51" customWidth="1"/>
  </cols>
  <sheetData>
    <row r="2" spans="1:19" s="43" customFormat="1" ht="12.75">
      <c r="A2" s="2"/>
      <c r="B2" s="218" t="s">
        <v>543</v>
      </c>
      <c r="C2" s="4"/>
      <c r="D2" s="4"/>
      <c r="E2" s="4"/>
      <c r="F2" s="4"/>
      <c r="G2" s="4"/>
      <c r="H2" s="4"/>
      <c r="I2" s="4"/>
      <c r="J2" s="4"/>
      <c r="K2" s="4"/>
      <c r="L2" s="147"/>
      <c r="M2" s="147"/>
      <c r="N2" s="147"/>
      <c r="O2" s="147"/>
      <c r="P2" s="147"/>
      <c r="Q2" s="147"/>
      <c r="R2" s="147"/>
      <c r="S2" s="147"/>
    </row>
    <row r="3" spans="2:19" ht="13.5" customHeight="1">
      <c r="B3" s="220" t="s">
        <v>0</v>
      </c>
      <c r="C3" s="4"/>
      <c r="D3" s="4"/>
      <c r="E3" s="4"/>
      <c r="F3" s="4"/>
      <c r="G3" s="4"/>
      <c r="H3" s="4"/>
      <c r="I3" s="4"/>
      <c r="J3" s="4"/>
      <c r="K3" s="4"/>
      <c r="L3" s="147"/>
      <c r="M3" s="147"/>
      <c r="N3" s="147"/>
      <c r="O3" s="147"/>
      <c r="P3" s="147"/>
      <c r="Q3" s="147"/>
      <c r="R3" s="147"/>
      <c r="S3" s="147"/>
    </row>
    <row r="4" ht="9" customHeight="1">
      <c r="B4" s="148"/>
    </row>
    <row r="5" spans="2:20" ht="12">
      <c r="B5" s="150"/>
      <c r="C5" s="151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</row>
    <row r="6" spans="2:20" ht="12">
      <c r="B6" s="148" t="s">
        <v>1</v>
      </c>
      <c r="E6" s="148"/>
      <c r="F6" s="148"/>
      <c r="G6" s="148"/>
      <c r="H6" s="148"/>
      <c r="I6" s="148"/>
      <c r="J6" s="152">
        <v>1996</v>
      </c>
      <c r="K6" s="152">
        <v>1997</v>
      </c>
      <c r="L6" s="152">
        <v>1998</v>
      </c>
      <c r="M6" s="152">
        <v>1999</v>
      </c>
      <c r="N6" s="152">
        <v>2000</v>
      </c>
      <c r="O6" s="152">
        <v>2001</v>
      </c>
      <c r="P6" s="152">
        <v>2002</v>
      </c>
      <c r="Q6" s="152">
        <v>2003</v>
      </c>
      <c r="R6" s="152">
        <v>2004</v>
      </c>
      <c r="S6" s="152">
        <v>2005</v>
      </c>
      <c r="T6" s="152">
        <v>2006</v>
      </c>
    </row>
    <row r="7" spans="2:20" ht="8.25" customHeight="1">
      <c r="B7" s="153"/>
      <c r="C7" s="154"/>
      <c r="D7" s="153"/>
      <c r="E7" s="153"/>
      <c r="F7" s="153"/>
      <c r="G7" s="153"/>
      <c r="H7" s="153"/>
      <c r="I7" s="153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</row>
    <row r="8" ht="9" customHeight="1">
      <c r="B8" s="148"/>
    </row>
    <row r="9" spans="2:20" s="52" customFormat="1" ht="12">
      <c r="B9" s="156" t="s">
        <v>103</v>
      </c>
      <c r="C9" s="157" t="s">
        <v>251</v>
      </c>
      <c r="D9" s="156"/>
      <c r="E9" s="156"/>
      <c r="F9" s="156"/>
      <c r="G9" s="156"/>
      <c r="H9" s="156"/>
      <c r="J9" s="157">
        <v>16052.16580355</v>
      </c>
      <c r="K9" s="158">
        <v>17325.21471868</v>
      </c>
      <c r="L9" s="158">
        <v>15912.90289333</v>
      </c>
      <c r="M9" s="158">
        <v>16734.55901602</v>
      </c>
      <c r="N9" s="158">
        <v>18679.21059378</v>
      </c>
      <c r="O9" s="159">
        <v>17839.490806640002</v>
      </c>
      <c r="P9" s="160">
        <v>17792.544990485967</v>
      </c>
      <c r="Q9" s="160">
        <v>21127.722951021085</v>
      </c>
      <c r="R9" s="160">
        <v>31959.02236767654</v>
      </c>
      <c r="S9" s="160">
        <v>40593.50057242907</v>
      </c>
      <c r="T9" s="160">
        <v>57151.39840873443</v>
      </c>
    </row>
    <row r="10" spans="2:20" ht="12">
      <c r="B10" s="161"/>
      <c r="C10" s="161"/>
      <c r="D10" s="161"/>
      <c r="E10" s="161"/>
      <c r="F10" s="161"/>
      <c r="G10" s="161"/>
      <c r="H10" s="161"/>
      <c r="J10" s="162"/>
      <c r="K10" s="163"/>
      <c r="L10" s="163"/>
      <c r="M10" s="163"/>
      <c r="N10" s="163"/>
      <c r="O10" s="164"/>
      <c r="P10" s="165"/>
      <c r="Q10" s="165"/>
      <c r="R10" s="165"/>
      <c r="S10" s="165"/>
      <c r="T10" s="165"/>
    </row>
    <row r="11" spans="2:20" ht="12">
      <c r="B11" s="161"/>
      <c r="C11" s="156" t="s">
        <v>105</v>
      </c>
      <c r="D11" s="156" t="s">
        <v>252</v>
      </c>
      <c r="E11" s="156"/>
      <c r="F11" s="156"/>
      <c r="G11" s="156"/>
      <c r="H11" s="156"/>
      <c r="I11" s="52"/>
      <c r="J11" s="157">
        <v>14815.96580355</v>
      </c>
      <c r="K11" s="158">
        <v>15955.314718679998</v>
      </c>
      <c r="L11" s="158">
        <v>14456.90289333</v>
      </c>
      <c r="M11" s="158">
        <v>15662.759016020002</v>
      </c>
      <c r="N11" s="158">
        <v>17681.91059378</v>
      </c>
      <c r="O11" s="159">
        <v>16963.59080664</v>
      </c>
      <c r="P11" s="160">
        <v>17053.56511743</v>
      </c>
      <c r="Q11" s="160">
        <v>20294.022810918563</v>
      </c>
      <c r="R11" s="160">
        <v>31143.17193235152</v>
      </c>
      <c r="S11" s="160">
        <v>39579.19310981149</v>
      </c>
      <c r="T11" s="160">
        <v>55854.492160371</v>
      </c>
    </row>
    <row r="12" spans="2:20" ht="12">
      <c r="B12" s="161"/>
      <c r="C12" s="161"/>
      <c r="D12" s="161"/>
      <c r="E12" s="161"/>
      <c r="F12" s="161"/>
      <c r="G12" s="161"/>
      <c r="H12" s="161"/>
      <c r="J12" s="162"/>
      <c r="K12" s="163"/>
      <c r="L12" s="163"/>
      <c r="M12" s="163"/>
      <c r="N12" s="163"/>
      <c r="O12" s="164"/>
      <c r="P12" s="165"/>
      <c r="Q12" s="165"/>
      <c r="R12" s="165"/>
      <c r="S12" s="165"/>
      <c r="T12" s="165"/>
    </row>
    <row r="13" spans="2:20" s="52" customFormat="1" ht="12">
      <c r="B13" s="156"/>
      <c r="C13" s="156"/>
      <c r="D13" s="156" t="s">
        <v>102</v>
      </c>
      <c r="E13" s="156" t="s">
        <v>257</v>
      </c>
      <c r="F13" s="156"/>
      <c r="G13" s="156"/>
      <c r="H13" s="156"/>
      <c r="J13" s="157">
        <v>6843.3</v>
      </c>
      <c r="K13" s="158">
        <v>7485.78156705</v>
      </c>
      <c r="L13" s="158">
        <v>6051.99062178</v>
      </c>
      <c r="M13" s="158">
        <v>6778.03865632</v>
      </c>
      <c r="N13" s="158">
        <v>8020.780126910001</v>
      </c>
      <c r="O13" s="159">
        <v>7256.41500128</v>
      </c>
      <c r="P13" s="160">
        <v>7120.131846169999</v>
      </c>
      <c r="Q13" s="160">
        <v>8795.10036835</v>
      </c>
      <c r="R13" s="160">
        <v>16962.23188617</v>
      </c>
      <c r="S13" s="160">
        <v>23165.637515249997</v>
      </c>
      <c r="T13" s="160">
        <v>36572.325299634</v>
      </c>
    </row>
    <row r="14" spans="2:20" ht="12">
      <c r="B14" s="161"/>
      <c r="C14" s="161"/>
      <c r="D14" s="161"/>
      <c r="E14" s="161"/>
      <c r="F14" s="161" t="s">
        <v>14</v>
      </c>
      <c r="G14" s="161"/>
      <c r="H14" s="161"/>
      <c r="J14" s="162">
        <v>6028.6</v>
      </c>
      <c r="K14" s="163">
        <v>6646.6</v>
      </c>
      <c r="L14" s="163">
        <v>5197.4</v>
      </c>
      <c r="M14" s="163">
        <v>6026.368341849999</v>
      </c>
      <c r="N14" s="163">
        <v>7284.47522559</v>
      </c>
      <c r="O14" s="164">
        <v>6536.541560719999</v>
      </c>
      <c r="P14" s="165">
        <v>6323.21616505</v>
      </c>
      <c r="Q14" s="165">
        <v>7815.47833557</v>
      </c>
      <c r="R14" s="165">
        <v>14722.71708402</v>
      </c>
      <c r="S14" s="165">
        <v>18872.9802661</v>
      </c>
      <c r="T14" s="165">
        <v>32332.015784014</v>
      </c>
    </row>
    <row r="15" spans="2:20" ht="12">
      <c r="B15" s="161"/>
      <c r="C15" s="161"/>
      <c r="D15" s="161"/>
      <c r="E15" s="161"/>
      <c r="F15" s="161" t="s">
        <v>15</v>
      </c>
      <c r="G15" s="161"/>
      <c r="H15" s="161"/>
      <c r="J15" s="162">
        <v>146.9</v>
      </c>
      <c r="K15" s="163">
        <v>149.48605565</v>
      </c>
      <c r="L15" s="163">
        <v>163.92586626000002</v>
      </c>
      <c r="M15" s="163">
        <v>127.09813007</v>
      </c>
      <c r="N15" s="163">
        <v>142.18472495</v>
      </c>
      <c r="O15" s="164">
        <v>135.62023578</v>
      </c>
      <c r="P15" s="165">
        <v>139.10582512</v>
      </c>
      <c r="Q15" s="165">
        <v>137.43886845</v>
      </c>
      <c r="R15" s="165">
        <v>161.01438725</v>
      </c>
      <c r="S15" s="165">
        <v>308.16448691000005</v>
      </c>
      <c r="T15" s="165">
        <v>325.67980615</v>
      </c>
    </row>
    <row r="16" spans="2:20" ht="12">
      <c r="B16" s="161"/>
      <c r="C16" s="161"/>
      <c r="D16" s="161"/>
      <c r="E16" s="161"/>
      <c r="F16" s="161" t="s">
        <v>138</v>
      </c>
      <c r="G16" s="161"/>
      <c r="H16" s="161"/>
      <c r="J16" s="162">
        <v>163.3</v>
      </c>
      <c r="K16" s="163">
        <v>220.44560400999998</v>
      </c>
      <c r="L16" s="163">
        <v>259.18840382</v>
      </c>
      <c r="M16" s="163">
        <v>213.85941572</v>
      </c>
      <c r="N16" s="163">
        <v>206.9116299</v>
      </c>
      <c r="O16" s="164">
        <v>194.27530282</v>
      </c>
      <c r="P16" s="165">
        <v>195.39616597999998</v>
      </c>
      <c r="Q16" s="165">
        <v>212.01149892</v>
      </c>
      <c r="R16" s="165">
        <v>257.30915466</v>
      </c>
      <c r="S16" s="165">
        <v>333.85240438000005</v>
      </c>
      <c r="T16" s="165">
        <v>360.29389183</v>
      </c>
    </row>
    <row r="17" spans="2:20" ht="12">
      <c r="B17" s="161"/>
      <c r="C17" s="161"/>
      <c r="D17" s="161"/>
      <c r="E17" s="161"/>
      <c r="F17" s="161" t="s">
        <v>139</v>
      </c>
      <c r="G17" s="161"/>
      <c r="H17" s="161"/>
      <c r="J17" s="162">
        <v>153.4</v>
      </c>
      <c r="K17" s="163">
        <v>126.2306011</v>
      </c>
      <c r="L17" s="163">
        <v>131.81716011999998</v>
      </c>
      <c r="M17" s="163">
        <v>123.95203192999999</v>
      </c>
      <c r="N17" s="163">
        <v>88.15188284999999</v>
      </c>
      <c r="O17" s="164">
        <v>93.87512799</v>
      </c>
      <c r="P17" s="165">
        <v>89.94921107</v>
      </c>
      <c r="Q17" s="165">
        <v>102.4118131</v>
      </c>
      <c r="R17" s="165">
        <v>112.36160290000001</v>
      </c>
      <c r="S17" s="165">
        <v>117.68119262</v>
      </c>
      <c r="T17" s="165">
        <v>249.46705936999996</v>
      </c>
    </row>
    <row r="18" spans="2:20" ht="12">
      <c r="B18" s="161"/>
      <c r="C18" s="161"/>
      <c r="D18" s="161"/>
      <c r="E18" s="161"/>
      <c r="F18" s="161" t="s">
        <v>140</v>
      </c>
      <c r="G18" s="161"/>
      <c r="H18" s="161"/>
      <c r="J18" s="162">
        <v>223.6</v>
      </c>
      <c r="K18" s="163">
        <v>232.25258574999998</v>
      </c>
      <c r="L18" s="163">
        <v>203.46751281</v>
      </c>
      <c r="M18" s="163">
        <v>167.15175076000003</v>
      </c>
      <c r="N18" s="163">
        <v>178.72443705000003</v>
      </c>
      <c r="O18" s="164">
        <v>174.60868567</v>
      </c>
      <c r="P18" s="165">
        <v>245.81283172999997</v>
      </c>
      <c r="Q18" s="165">
        <v>352.79823244</v>
      </c>
      <c r="R18" s="165">
        <v>1501.71797715</v>
      </c>
      <c r="S18" s="165">
        <v>3265.83416026</v>
      </c>
      <c r="T18" s="165">
        <v>2758.09123555</v>
      </c>
    </row>
    <row r="19" spans="2:20" ht="12">
      <c r="B19" s="161"/>
      <c r="C19" s="161"/>
      <c r="D19" s="161"/>
      <c r="E19" s="161"/>
      <c r="F19" s="161" t="s">
        <v>141</v>
      </c>
      <c r="G19" s="161"/>
      <c r="H19" s="161"/>
      <c r="J19" s="162">
        <v>39.6</v>
      </c>
      <c r="K19" s="163">
        <v>39.07549053</v>
      </c>
      <c r="L19" s="163">
        <v>39.32871701</v>
      </c>
      <c r="M19" s="163">
        <v>47.97520247</v>
      </c>
      <c r="N19" s="163">
        <v>52.975293949999994</v>
      </c>
      <c r="O19" s="164">
        <v>51.76383106000001</v>
      </c>
      <c r="P19" s="165">
        <v>57.24737938</v>
      </c>
      <c r="Q19" s="165">
        <v>64.34246673000001</v>
      </c>
      <c r="R19" s="165">
        <v>40.791915380000006</v>
      </c>
      <c r="S19" s="165">
        <v>93.13074354</v>
      </c>
      <c r="T19" s="165">
        <v>121.62762822</v>
      </c>
    </row>
    <row r="20" spans="2:20" ht="12">
      <c r="B20" s="161"/>
      <c r="C20" s="161"/>
      <c r="D20" s="161"/>
      <c r="E20" s="161"/>
      <c r="F20" s="161" t="s">
        <v>194</v>
      </c>
      <c r="G20" s="161"/>
      <c r="H20" s="161"/>
      <c r="J20" s="162">
        <v>36.55649373</v>
      </c>
      <c r="K20" s="163">
        <v>28.14240005</v>
      </c>
      <c r="L20" s="163">
        <v>20.60679407</v>
      </c>
      <c r="M20" s="163">
        <v>25.50131692</v>
      </c>
      <c r="N20" s="163">
        <v>22.52256753</v>
      </c>
      <c r="O20" s="164">
        <v>37.830257239999995</v>
      </c>
      <c r="P20" s="165">
        <v>29.107264190000002</v>
      </c>
      <c r="Q20" s="165">
        <v>46.497104609999994</v>
      </c>
      <c r="R20" s="165">
        <v>75.18020913000001</v>
      </c>
      <c r="S20" s="165">
        <v>55.510551199999995</v>
      </c>
      <c r="T20" s="165">
        <v>39.61447418</v>
      </c>
    </row>
    <row r="21" spans="2:20" ht="12">
      <c r="B21" s="161"/>
      <c r="C21" s="161"/>
      <c r="D21" s="161"/>
      <c r="E21" s="161"/>
      <c r="F21" s="161" t="s">
        <v>142</v>
      </c>
      <c r="G21" s="161"/>
      <c r="H21" s="161"/>
      <c r="J21" s="162">
        <v>51.34350627000009</v>
      </c>
      <c r="K21" s="163">
        <v>43.548829960000035</v>
      </c>
      <c r="L21" s="163">
        <v>36.25616768999993</v>
      </c>
      <c r="M21" s="163">
        <v>46.1324666000005</v>
      </c>
      <c r="N21" s="163">
        <v>44.834365090000006</v>
      </c>
      <c r="O21" s="164">
        <v>31.9</v>
      </c>
      <c r="P21" s="165">
        <v>40.29700365</v>
      </c>
      <c r="Q21" s="165">
        <v>64.12204853</v>
      </c>
      <c r="R21" s="165">
        <v>91.13955568000002</v>
      </c>
      <c r="S21" s="165">
        <v>118.48371024000035</v>
      </c>
      <c r="T21" s="165">
        <v>385.53542032</v>
      </c>
    </row>
    <row r="22" spans="2:20" s="52" customFormat="1" ht="12">
      <c r="B22" s="161"/>
      <c r="C22" s="161"/>
      <c r="D22" s="161"/>
      <c r="E22" s="161"/>
      <c r="F22" s="161"/>
      <c r="G22" s="161"/>
      <c r="H22" s="161"/>
      <c r="J22" s="162"/>
      <c r="K22" s="163"/>
      <c r="L22" s="163"/>
      <c r="M22" s="163"/>
      <c r="N22" s="163"/>
      <c r="O22" s="164"/>
      <c r="P22" s="165"/>
      <c r="Q22" s="165"/>
      <c r="R22" s="165"/>
      <c r="S22" s="165"/>
      <c r="T22" s="165"/>
    </row>
    <row r="23" spans="2:20" s="52" customFormat="1" ht="12">
      <c r="B23" s="156"/>
      <c r="C23" s="156"/>
      <c r="D23" s="156" t="s">
        <v>109</v>
      </c>
      <c r="E23" s="156" t="s">
        <v>256</v>
      </c>
      <c r="F23" s="156"/>
      <c r="G23" s="156"/>
      <c r="H23" s="156"/>
      <c r="J23" s="157">
        <v>1594.1</v>
      </c>
      <c r="K23" s="158">
        <v>1629.6596748999993</v>
      </c>
      <c r="L23" s="158">
        <v>1708.8755073900002</v>
      </c>
      <c r="M23" s="158">
        <v>1719.6869191299998</v>
      </c>
      <c r="N23" s="158">
        <v>1692.9914874900005</v>
      </c>
      <c r="O23" s="159">
        <v>1727.19165674</v>
      </c>
      <c r="P23" s="160">
        <v>1794.1937344</v>
      </c>
      <c r="Q23" s="160">
        <v>2127.4719277185595</v>
      </c>
      <c r="R23" s="160">
        <v>2372.4685207215202</v>
      </c>
      <c r="S23" s="160">
        <v>2546.6592076100005</v>
      </c>
      <c r="T23" s="160">
        <v>2769.555058347</v>
      </c>
    </row>
    <row r="24" spans="2:20" ht="12">
      <c r="B24" s="161"/>
      <c r="C24" s="161"/>
      <c r="D24" s="161"/>
      <c r="E24" s="161" t="s">
        <v>143</v>
      </c>
      <c r="F24" s="161"/>
      <c r="G24" s="161"/>
      <c r="H24" s="161"/>
      <c r="J24" s="162">
        <v>1266.1</v>
      </c>
      <c r="K24" s="163">
        <v>1284.2131068499996</v>
      </c>
      <c r="L24" s="163">
        <v>1391.18701693</v>
      </c>
      <c r="M24" s="163">
        <v>1392.7953817499997</v>
      </c>
      <c r="N24" s="163">
        <v>1368.2446863200007</v>
      </c>
      <c r="O24" s="164">
        <v>1433.4</v>
      </c>
      <c r="P24" s="165">
        <v>1521.8982072</v>
      </c>
      <c r="Q24" s="165">
        <v>1826.85308887856</v>
      </c>
      <c r="R24" s="165">
        <v>2037.9218909415204</v>
      </c>
      <c r="S24" s="165">
        <v>2198.5889896400004</v>
      </c>
      <c r="T24" s="165">
        <v>2407.469414517</v>
      </c>
    </row>
    <row r="25" spans="2:20" ht="12">
      <c r="B25" s="161"/>
      <c r="C25" s="161"/>
      <c r="D25" s="161"/>
      <c r="E25" s="161"/>
      <c r="F25" s="161"/>
      <c r="G25" s="161" t="s">
        <v>144</v>
      </c>
      <c r="H25" s="161"/>
      <c r="J25" s="166">
        <v>553.337</v>
      </c>
      <c r="K25" s="167">
        <v>627.3166409899994</v>
      </c>
      <c r="L25" s="167">
        <v>610.9571507600002</v>
      </c>
      <c r="M25" s="167">
        <v>606.1092727499997</v>
      </c>
      <c r="N25" s="167">
        <v>677.3417367100006</v>
      </c>
      <c r="O25" s="168">
        <v>661.7</v>
      </c>
      <c r="P25" s="169">
        <v>681.7067841300001</v>
      </c>
      <c r="Q25" s="169">
        <v>771.3760197517599</v>
      </c>
      <c r="R25" s="169">
        <v>874.9559733200002</v>
      </c>
      <c r="S25" s="169">
        <v>941.8141410700001</v>
      </c>
      <c r="T25" s="169">
        <v>1041.555475248</v>
      </c>
    </row>
    <row r="26" spans="2:20" ht="12" customHeight="1">
      <c r="B26" s="161"/>
      <c r="C26" s="161"/>
      <c r="D26" s="161"/>
      <c r="E26" s="161" t="s">
        <v>145</v>
      </c>
      <c r="F26" s="161"/>
      <c r="G26" s="161"/>
      <c r="H26" s="161"/>
      <c r="J26" s="162">
        <v>187.9</v>
      </c>
      <c r="K26" s="163">
        <v>199.45531188</v>
      </c>
      <c r="L26" s="163">
        <v>255.89403957000002</v>
      </c>
      <c r="M26" s="163">
        <v>238.86578981</v>
      </c>
      <c r="N26" s="163">
        <v>246.66071759</v>
      </c>
      <c r="O26" s="164">
        <v>227.61984899000004</v>
      </c>
      <c r="P26" s="165">
        <v>213.0522627</v>
      </c>
      <c r="Q26" s="165">
        <v>245.68315573999996</v>
      </c>
      <c r="R26" s="165">
        <v>265.29194347</v>
      </c>
      <c r="S26" s="165">
        <v>286.20984731</v>
      </c>
      <c r="T26" s="165">
        <v>312.03641783</v>
      </c>
    </row>
    <row r="27" spans="2:20" ht="12">
      <c r="B27" s="161"/>
      <c r="C27" s="161"/>
      <c r="D27" s="161"/>
      <c r="E27" s="161"/>
      <c r="F27" s="161"/>
      <c r="G27" s="161" t="s">
        <v>195</v>
      </c>
      <c r="H27" s="161"/>
      <c r="J27" s="166">
        <v>37.29481054</v>
      </c>
      <c r="K27" s="167">
        <v>37.29481054</v>
      </c>
      <c r="L27" s="167">
        <v>85.12204653</v>
      </c>
      <c r="M27" s="167">
        <v>63.67636523999999</v>
      </c>
      <c r="N27" s="167">
        <v>68.08534574999999</v>
      </c>
      <c r="O27" s="168">
        <v>66.54497436000001</v>
      </c>
      <c r="P27" s="169">
        <v>65.52143732</v>
      </c>
      <c r="Q27" s="169">
        <v>68.0666881</v>
      </c>
      <c r="R27" s="169">
        <v>75.8185514</v>
      </c>
      <c r="S27" s="169">
        <v>80.35188221</v>
      </c>
      <c r="T27" s="169">
        <v>98.88779366000001</v>
      </c>
    </row>
    <row r="28" spans="2:20" ht="12">
      <c r="B28" s="161"/>
      <c r="C28" s="161"/>
      <c r="D28" s="161"/>
      <c r="E28" s="161"/>
      <c r="F28" s="161"/>
      <c r="G28" s="161" t="s">
        <v>196</v>
      </c>
      <c r="H28" s="161"/>
      <c r="J28" s="166">
        <v>26.97405555</v>
      </c>
      <c r="K28" s="167">
        <v>26.97405555</v>
      </c>
      <c r="L28" s="167">
        <v>37.23609563</v>
      </c>
      <c r="M28" s="167">
        <v>39.564384849999996</v>
      </c>
      <c r="N28" s="167">
        <v>52.324095650000004</v>
      </c>
      <c r="O28" s="168">
        <v>39.46384603</v>
      </c>
      <c r="P28" s="169">
        <v>29.833935609999997</v>
      </c>
      <c r="Q28" s="169">
        <v>34.27133902</v>
      </c>
      <c r="R28" s="169">
        <v>42.140488620000006</v>
      </c>
      <c r="S28" s="169">
        <v>48.956219329999996</v>
      </c>
      <c r="T28" s="169">
        <v>53.27510877</v>
      </c>
    </row>
    <row r="29" spans="2:20" ht="12">
      <c r="B29" s="161"/>
      <c r="C29" s="162"/>
      <c r="D29" s="161"/>
      <c r="E29" s="161" t="s">
        <v>146</v>
      </c>
      <c r="F29" s="161"/>
      <c r="G29" s="161"/>
      <c r="H29" s="161"/>
      <c r="J29" s="162">
        <v>111.1</v>
      </c>
      <c r="K29" s="163">
        <v>115.97104324</v>
      </c>
      <c r="L29" s="163">
        <v>32.06335742</v>
      </c>
      <c r="M29" s="163">
        <v>57.73909297</v>
      </c>
      <c r="N29" s="163">
        <v>51.72121378</v>
      </c>
      <c r="O29" s="164">
        <v>39.86622391</v>
      </c>
      <c r="P29" s="165">
        <v>35.45872013</v>
      </c>
      <c r="Q29" s="165">
        <v>27.76983469</v>
      </c>
      <c r="R29" s="165">
        <v>38.29207603</v>
      </c>
      <c r="S29" s="165">
        <v>25.36919572</v>
      </c>
      <c r="T29" s="165">
        <v>16.03266309</v>
      </c>
    </row>
    <row r="30" spans="2:20" ht="12">
      <c r="B30" s="161"/>
      <c r="C30" s="161"/>
      <c r="D30" s="161"/>
      <c r="E30" s="161"/>
      <c r="F30" s="161"/>
      <c r="G30" s="161" t="s">
        <v>16</v>
      </c>
      <c r="H30" s="161"/>
      <c r="J30" s="166">
        <v>91.4</v>
      </c>
      <c r="K30" s="167">
        <v>77.45859612000001</v>
      </c>
      <c r="L30" s="167">
        <v>4.3819698</v>
      </c>
      <c r="M30" s="167">
        <v>9.84380873</v>
      </c>
      <c r="N30" s="167">
        <v>1.85388845</v>
      </c>
      <c r="O30" s="168">
        <v>1.76203773</v>
      </c>
      <c r="P30" s="169">
        <v>3.8195446499999997</v>
      </c>
      <c r="Q30" s="169">
        <v>1.14828889</v>
      </c>
      <c r="R30" s="169">
        <v>3.3076711999999997</v>
      </c>
      <c r="S30" s="169">
        <v>0.0919699</v>
      </c>
      <c r="T30" s="169">
        <v>0.00510617</v>
      </c>
    </row>
    <row r="31" spans="2:20" ht="12">
      <c r="B31" s="161"/>
      <c r="C31" s="161"/>
      <c r="D31" s="161"/>
      <c r="E31" s="161"/>
      <c r="F31" s="161"/>
      <c r="G31" s="161" t="s">
        <v>17</v>
      </c>
      <c r="H31" s="161"/>
      <c r="J31" s="166">
        <v>11.6</v>
      </c>
      <c r="K31" s="167">
        <v>14.969395229999998</v>
      </c>
      <c r="L31" s="167">
        <v>10.80670589</v>
      </c>
      <c r="M31" s="167">
        <v>29.03319692</v>
      </c>
      <c r="N31" s="167">
        <v>30.206058649999996</v>
      </c>
      <c r="O31" s="168">
        <v>22.597557969999997</v>
      </c>
      <c r="P31" s="169">
        <v>16.45745517</v>
      </c>
      <c r="Q31" s="169">
        <v>11.25310328</v>
      </c>
      <c r="R31" s="169">
        <v>8.423782979999999</v>
      </c>
      <c r="S31" s="169">
        <v>3.6530327099999997</v>
      </c>
      <c r="T31" s="169">
        <v>2.30373385</v>
      </c>
    </row>
    <row r="32" spans="2:20" ht="12">
      <c r="B32" s="161"/>
      <c r="C32" s="161"/>
      <c r="D32" s="161"/>
      <c r="E32" s="161" t="s">
        <v>18</v>
      </c>
      <c r="F32" s="161"/>
      <c r="G32" s="161"/>
      <c r="H32" s="161"/>
      <c r="I32" s="52"/>
      <c r="J32" s="162">
        <v>29</v>
      </c>
      <c r="K32" s="163">
        <v>30.02021293</v>
      </c>
      <c r="L32" s="163">
        <v>29.731093469999998</v>
      </c>
      <c r="M32" s="163">
        <v>30.2866546</v>
      </c>
      <c r="N32" s="163">
        <v>26.3648698</v>
      </c>
      <c r="O32" s="164">
        <v>26.30558384</v>
      </c>
      <c r="P32" s="165">
        <v>23.784544370000003</v>
      </c>
      <c r="Q32" s="165">
        <v>27.165848410000002</v>
      </c>
      <c r="R32" s="165">
        <v>30.96261028</v>
      </c>
      <c r="S32" s="165">
        <v>36.49117494</v>
      </c>
      <c r="T32" s="165">
        <v>34.016562910000005</v>
      </c>
    </row>
    <row r="33" spans="2:20" ht="12">
      <c r="B33" s="161"/>
      <c r="C33" s="161"/>
      <c r="D33" s="161"/>
      <c r="E33" s="161"/>
      <c r="F33" s="161"/>
      <c r="G33" s="161" t="s">
        <v>197</v>
      </c>
      <c r="H33" s="161"/>
      <c r="J33" s="166">
        <v>25.874647680000002</v>
      </c>
      <c r="K33" s="167">
        <v>27.878955910000002</v>
      </c>
      <c r="L33" s="167">
        <v>28.12046455</v>
      </c>
      <c r="M33" s="167">
        <v>28.46494123</v>
      </c>
      <c r="N33" s="167">
        <v>24.293181670000003</v>
      </c>
      <c r="O33" s="168">
        <v>23.1419812</v>
      </c>
      <c r="P33" s="169">
        <v>22.517698950000003</v>
      </c>
      <c r="Q33" s="169">
        <v>26.550428780000004</v>
      </c>
      <c r="R33" s="169">
        <v>30.3991933</v>
      </c>
      <c r="S33" s="169">
        <v>35.603645709999995</v>
      </c>
      <c r="T33" s="169">
        <v>33.60474724</v>
      </c>
    </row>
    <row r="34" spans="2:20" ht="12">
      <c r="B34" s="161"/>
      <c r="C34" s="161"/>
      <c r="D34" s="161"/>
      <c r="E34" s="161"/>
      <c r="F34" s="170"/>
      <c r="G34" s="161"/>
      <c r="H34" s="161"/>
      <c r="J34" s="162"/>
      <c r="K34" s="163"/>
      <c r="L34" s="163"/>
      <c r="M34" s="163"/>
      <c r="N34" s="163"/>
      <c r="O34" s="164"/>
      <c r="P34" s="165"/>
      <c r="Q34" s="165"/>
      <c r="R34" s="165"/>
      <c r="S34" s="165"/>
      <c r="T34" s="165"/>
    </row>
    <row r="35" spans="2:20" s="52" customFormat="1" ht="12">
      <c r="B35" s="156"/>
      <c r="C35" s="156"/>
      <c r="D35" s="156" t="s">
        <v>124</v>
      </c>
      <c r="E35" s="156" t="s">
        <v>147</v>
      </c>
      <c r="F35" s="156"/>
      <c r="G35" s="156"/>
      <c r="H35" s="156"/>
      <c r="J35" s="157">
        <v>6378.56580355</v>
      </c>
      <c r="K35" s="158">
        <v>6839.87347673</v>
      </c>
      <c r="L35" s="158">
        <v>6696.036764159999</v>
      </c>
      <c r="M35" s="158">
        <v>7165.03344057</v>
      </c>
      <c r="N35" s="158">
        <v>7968.138979379999</v>
      </c>
      <c r="O35" s="159">
        <v>7979.98414862</v>
      </c>
      <c r="P35" s="160">
        <v>8139.23953686</v>
      </c>
      <c r="Q35" s="160">
        <v>9371.450514850001</v>
      </c>
      <c r="R35" s="160">
        <v>11808.47152546</v>
      </c>
      <c r="S35" s="160">
        <v>13866.896386951492</v>
      </c>
      <c r="T35" s="160">
        <v>16512.611802389998</v>
      </c>
    </row>
    <row r="36" spans="2:20" ht="12">
      <c r="B36" s="161"/>
      <c r="C36" s="161"/>
      <c r="D36" s="161"/>
      <c r="E36" s="161" t="s">
        <v>19</v>
      </c>
      <c r="F36" s="161"/>
      <c r="G36" s="161"/>
      <c r="H36" s="161"/>
      <c r="J36" s="162">
        <v>2729.8</v>
      </c>
      <c r="K36" s="163">
        <v>2679.45451256</v>
      </c>
      <c r="L36" s="163">
        <v>2536.80634763</v>
      </c>
      <c r="M36" s="163">
        <v>2598.30938412</v>
      </c>
      <c r="N36" s="163">
        <v>2604.28181564</v>
      </c>
      <c r="O36" s="164">
        <v>2703.6099824100006</v>
      </c>
      <c r="P36" s="165">
        <v>2843.7123976699995</v>
      </c>
      <c r="Q36" s="165">
        <v>3312.4872063900007</v>
      </c>
      <c r="R36" s="165">
        <v>4019.3817313200007</v>
      </c>
      <c r="S36" s="165">
        <v>4786.407175959999</v>
      </c>
      <c r="T36" s="165">
        <v>5541.1745624</v>
      </c>
    </row>
    <row r="37" spans="2:20" ht="12">
      <c r="B37" s="161"/>
      <c r="C37" s="161"/>
      <c r="D37" s="161"/>
      <c r="E37" s="161"/>
      <c r="F37" s="161"/>
      <c r="G37" s="161" t="s">
        <v>20</v>
      </c>
      <c r="H37" s="161"/>
      <c r="J37" s="166">
        <v>608.3</v>
      </c>
      <c r="K37" s="167">
        <v>549.53357327</v>
      </c>
      <c r="L37" s="167">
        <v>345.7338542</v>
      </c>
      <c r="M37" s="167">
        <v>279.48995256</v>
      </c>
      <c r="N37" s="167">
        <v>232.31031625</v>
      </c>
      <c r="O37" s="168">
        <v>254.76226047</v>
      </c>
      <c r="P37" s="169">
        <v>321.80313373</v>
      </c>
      <c r="Q37" s="169">
        <v>370.72864536</v>
      </c>
      <c r="R37" s="169">
        <v>337.96538567000005</v>
      </c>
      <c r="S37" s="169">
        <v>446.2551944</v>
      </c>
      <c r="T37" s="169">
        <v>498.26702538999996</v>
      </c>
    </row>
    <row r="38" spans="2:20" ht="12">
      <c r="B38" s="161"/>
      <c r="C38" s="161"/>
      <c r="D38" s="161"/>
      <c r="E38" s="161"/>
      <c r="F38" s="170"/>
      <c r="G38" s="161" t="s">
        <v>198</v>
      </c>
      <c r="H38" s="161"/>
      <c r="J38" s="166">
        <v>525.8859517199999</v>
      </c>
      <c r="K38" s="167">
        <v>645.64301509</v>
      </c>
      <c r="L38" s="167">
        <v>738.1311865299999</v>
      </c>
      <c r="M38" s="167">
        <v>810.0593082299999</v>
      </c>
      <c r="N38" s="167">
        <v>943.80807387</v>
      </c>
      <c r="O38" s="168">
        <v>937.2268687100003</v>
      </c>
      <c r="P38" s="169">
        <v>971.8637059</v>
      </c>
      <c r="Q38" s="169">
        <v>1122.6059039000002</v>
      </c>
      <c r="R38" s="169">
        <v>1406.3487571399999</v>
      </c>
      <c r="S38" s="169">
        <v>1679.24057888</v>
      </c>
      <c r="T38" s="169">
        <v>2148.70274144</v>
      </c>
    </row>
    <row r="39" spans="2:20" ht="12">
      <c r="B39" s="161"/>
      <c r="C39" s="161"/>
      <c r="D39" s="161"/>
      <c r="E39" s="161"/>
      <c r="F39" s="161"/>
      <c r="G39" s="161" t="s">
        <v>199</v>
      </c>
      <c r="H39" s="161"/>
      <c r="J39" s="166">
        <v>190.31747716</v>
      </c>
      <c r="K39" s="167">
        <v>206.59895681</v>
      </c>
      <c r="L39" s="167">
        <v>204.62712513</v>
      </c>
      <c r="M39" s="167">
        <v>213.00857248</v>
      </c>
      <c r="N39" s="167">
        <v>215.39402734</v>
      </c>
      <c r="O39" s="168">
        <v>199.47494389000002</v>
      </c>
      <c r="P39" s="169">
        <v>213.67359613000002</v>
      </c>
      <c r="Q39" s="169">
        <v>218.33626401</v>
      </c>
      <c r="R39" s="169">
        <v>274.30308406999995</v>
      </c>
      <c r="S39" s="169">
        <v>282.03435592999995</v>
      </c>
      <c r="T39" s="169">
        <v>307.77784811</v>
      </c>
    </row>
    <row r="40" spans="2:20" ht="12">
      <c r="B40" s="161"/>
      <c r="C40" s="161"/>
      <c r="D40" s="161"/>
      <c r="E40" s="161"/>
      <c r="F40" s="161"/>
      <c r="G40" s="161" t="s">
        <v>200</v>
      </c>
      <c r="H40" s="161"/>
      <c r="J40" s="166">
        <v>73.09141788</v>
      </c>
      <c r="K40" s="167">
        <v>99.92741613999999</v>
      </c>
      <c r="L40" s="167">
        <v>88.69617022999999</v>
      </c>
      <c r="M40" s="167">
        <v>96.07475952</v>
      </c>
      <c r="N40" s="167">
        <v>97.88467699</v>
      </c>
      <c r="O40" s="168">
        <v>92.01269508000001</v>
      </c>
      <c r="P40" s="169">
        <v>80.79297832</v>
      </c>
      <c r="Q40" s="169">
        <v>104.86244173</v>
      </c>
      <c r="R40" s="169">
        <v>121.13860864999998</v>
      </c>
      <c r="S40" s="169">
        <v>148.51470382000002</v>
      </c>
      <c r="T40" s="169">
        <v>159.1202848</v>
      </c>
    </row>
    <row r="41" spans="2:20" ht="12">
      <c r="B41" s="161"/>
      <c r="C41" s="161"/>
      <c r="D41" s="161"/>
      <c r="E41" s="161"/>
      <c r="F41" s="161"/>
      <c r="G41" s="161" t="s">
        <v>201</v>
      </c>
      <c r="H41" s="161"/>
      <c r="J41" s="166">
        <v>75.4672479</v>
      </c>
      <c r="K41" s="167">
        <v>75.29534955</v>
      </c>
      <c r="L41" s="167">
        <v>71.80996898</v>
      </c>
      <c r="M41" s="167">
        <v>82.9536112</v>
      </c>
      <c r="N41" s="167">
        <v>90.61935971</v>
      </c>
      <c r="O41" s="168">
        <v>82.48912674</v>
      </c>
      <c r="P41" s="169">
        <v>89.85818452</v>
      </c>
      <c r="Q41" s="169">
        <v>103.60988964</v>
      </c>
      <c r="R41" s="169">
        <v>134.91061195999998</v>
      </c>
      <c r="S41" s="169">
        <v>181.53102017999998</v>
      </c>
      <c r="T41" s="169">
        <v>199.60202748</v>
      </c>
    </row>
    <row r="42" spans="2:20" ht="12">
      <c r="B42" s="161"/>
      <c r="C42" s="161"/>
      <c r="D42" s="161"/>
      <c r="E42" s="161"/>
      <c r="F42" s="161"/>
      <c r="G42" s="161"/>
      <c r="H42" s="161" t="s">
        <v>202</v>
      </c>
      <c r="J42" s="166">
        <v>34.26727221</v>
      </c>
      <c r="K42" s="167">
        <v>41.49575733</v>
      </c>
      <c r="L42" s="167">
        <v>37.28668534</v>
      </c>
      <c r="M42" s="167">
        <v>45.774222249999994</v>
      </c>
      <c r="N42" s="167">
        <v>49.281692039999996</v>
      </c>
      <c r="O42" s="168">
        <v>35.68138947</v>
      </c>
      <c r="P42" s="169">
        <v>38.51891303</v>
      </c>
      <c r="Q42" s="169">
        <v>45.48034621</v>
      </c>
      <c r="R42" s="169">
        <v>57.57270459</v>
      </c>
      <c r="S42" s="169">
        <v>81.26460424</v>
      </c>
      <c r="T42" s="169">
        <v>79.67338328</v>
      </c>
    </row>
    <row r="43" spans="2:20" ht="12">
      <c r="B43" s="161"/>
      <c r="C43" s="161"/>
      <c r="D43" s="161"/>
      <c r="E43" s="161"/>
      <c r="F43" s="161"/>
      <c r="G43" s="161" t="s">
        <v>203</v>
      </c>
      <c r="H43" s="161"/>
      <c r="J43" s="166">
        <v>88.58370149</v>
      </c>
      <c r="K43" s="167">
        <v>72.01112798999999</v>
      </c>
      <c r="L43" s="167">
        <v>86.54209485</v>
      </c>
      <c r="M43" s="167">
        <v>99.14643242</v>
      </c>
      <c r="N43" s="167">
        <v>57.558875709999995</v>
      </c>
      <c r="O43" s="168">
        <v>60.981683219999994</v>
      </c>
      <c r="P43" s="169">
        <v>56.246714280000006</v>
      </c>
      <c r="Q43" s="169">
        <v>46.69226372</v>
      </c>
      <c r="R43" s="169">
        <v>50.998350620000004</v>
      </c>
      <c r="S43" s="169">
        <v>54.805124879999994</v>
      </c>
      <c r="T43" s="169">
        <v>62.99500190999999</v>
      </c>
    </row>
    <row r="44" spans="2:20" ht="12">
      <c r="B44" s="161"/>
      <c r="C44" s="161"/>
      <c r="D44" s="161"/>
      <c r="E44" s="161"/>
      <c r="F44" s="161"/>
      <c r="G44" s="161" t="s">
        <v>204</v>
      </c>
      <c r="H44" s="161"/>
      <c r="J44" s="166">
        <v>68.10256061000001</v>
      </c>
      <c r="K44" s="167">
        <v>43.913683090000006</v>
      </c>
      <c r="L44" s="167">
        <v>48.58680176000001</v>
      </c>
      <c r="M44" s="167">
        <v>55.07999704</v>
      </c>
      <c r="N44" s="167">
        <v>56.95118778</v>
      </c>
      <c r="O44" s="168">
        <v>48.49788285</v>
      </c>
      <c r="P44" s="169">
        <v>50.74921258</v>
      </c>
      <c r="Q44" s="169">
        <v>76.94010933000001</v>
      </c>
      <c r="R44" s="169">
        <v>112.36364740999998</v>
      </c>
      <c r="S44" s="169">
        <v>116.61825321999999</v>
      </c>
      <c r="T44" s="169">
        <v>144.79722096999998</v>
      </c>
    </row>
    <row r="45" spans="2:20" ht="12">
      <c r="B45" s="161"/>
      <c r="C45" s="161"/>
      <c r="D45" s="161"/>
      <c r="E45" s="161"/>
      <c r="F45" s="161"/>
      <c r="G45" s="161" t="s">
        <v>205</v>
      </c>
      <c r="H45" s="161"/>
      <c r="J45" s="166">
        <v>125.92469947</v>
      </c>
      <c r="K45" s="167">
        <v>85.92601765999999</v>
      </c>
      <c r="L45" s="167">
        <v>50.1299676</v>
      </c>
      <c r="M45" s="167">
        <v>83.40114457000001</v>
      </c>
      <c r="N45" s="167">
        <v>72.63165267</v>
      </c>
      <c r="O45" s="168">
        <v>84.06894973</v>
      </c>
      <c r="P45" s="169">
        <v>72.6017819</v>
      </c>
      <c r="Q45" s="169">
        <v>93.7270998</v>
      </c>
      <c r="R45" s="169">
        <v>113.81304525000002</v>
      </c>
      <c r="S45" s="169">
        <v>121.81993432</v>
      </c>
      <c r="T45" s="169">
        <v>154.36672798</v>
      </c>
    </row>
    <row r="46" spans="2:20" ht="12">
      <c r="B46" s="161"/>
      <c r="C46" s="161"/>
      <c r="D46" s="161"/>
      <c r="E46" s="161"/>
      <c r="F46" s="161"/>
      <c r="G46" s="161" t="s">
        <v>206</v>
      </c>
      <c r="H46" s="161"/>
      <c r="J46" s="166">
        <v>61.42232694</v>
      </c>
      <c r="K46" s="167">
        <v>58.96761832999999</v>
      </c>
      <c r="L46" s="167">
        <v>55.11246165</v>
      </c>
      <c r="M46" s="167">
        <v>63.90734357</v>
      </c>
      <c r="N46" s="167">
        <v>54.85752022</v>
      </c>
      <c r="O46" s="168">
        <v>47.23887671</v>
      </c>
      <c r="P46" s="169">
        <v>51.75879408</v>
      </c>
      <c r="Q46" s="169">
        <v>63.66059619</v>
      </c>
      <c r="R46" s="169">
        <v>78.43427553999999</v>
      </c>
      <c r="S46" s="169">
        <v>83.45253059000001</v>
      </c>
      <c r="T46" s="169">
        <v>84.72207327999999</v>
      </c>
    </row>
    <row r="47" spans="2:20" ht="12">
      <c r="B47" s="161"/>
      <c r="C47" s="161"/>
      <c r="D47" s="161"/>
      <c r="E47" s="161"/>
      <c r="F47" s="161"/>
      <c r="G47" s="161" t="s">
        <v>207</v>
      </c>
      <c r="H47" s="161"/>
      <c r="J47" s="166">
        <v>148.59608355999993</v>
      </c>
      <c r="K47" s="167">
        <v>66.36601429999999</v>
      </c>
      <c r="L47" s="167">
        <v>81.85291788</v>
      </c>
      <c r="M47" s="167">
        <v>74.55997898000001</v>
      </c>
      <c r="N47" s="167">
        <v>71.65505693</v>
      </c>
      <c r="O47" s="168">
        <v>102.23773451000001</v>
      </c>
      <c r="P47" s="169">
        <v>101.54858521</v>
      </c>
      <c r="Q47" s="169">
        <v>88.5767923</v>
      </c>
      <c r="R47" s="169">
        <v>88.61499978</v>
      </c>
      <c r="S47" s="169">
        <v>88.66033173</v>
      </c>
      <c r="T47" s="169">
        <v>106.7441822</v>
      </c>
    </row>
    <row r="48" spans="2:20" ht="12">
      <c r="B48" s="161"/>
      <c r="C48" s="161"/>
      <c r="D48" s="161"/>
      <c r="E48" s="161"/>
      <c r="F48" s="161"/>
      <c r="G48" s="161" t="s">
        <v>208</v>
      </c>
      <c r="H48" s="161"/>
      <c r="J48" s="162">
        <v>5.39623496</v>
      </c>
      <c r="K48" s="163">
        <v>22.727110070000002</v>
      </c>
      <c r="L48" s="163">
        <v>29.841245650000005</v>
      </c>
      <c r="M48" s="163">
        <v>23.741824010000002</v>
      </c>
      <c r="N48" s="163">
        <v>44.85087943</v>
      </c>
      <c r="O48" s="164">
        <v>69.04025909</v>
      </c>
      <c r="P48" s="165">
        <v>105.46041334999998</v>
      </c>
      <c r="Q48" s="165">
        <v>150.15991294999998</v>
      </c>
      <c r="R48" s="165">
        <v>234.61997108999998</v>
      </c>
      <c r="S48" s="165">
        <v>295.72549849999996</v>
      </c>
      <c r="T48" s="165">
        <v>311.60618293999994</v>
      </c>
    </row>
    <row r="49" spans="2:20" ht="12">
      <c r="B49" s="161"/>
      <c r="C49" s="161"/>
      <c r="D49" s="161"/>
      <c r="E49" s="161" t="s">
        <v>148</v>
      </c>
      <c r="F49" s="161"/>
      <c r="G49" s="161"/>
      <c r="H49" s="161"/>
      <c r="J49" s="162">
        <v>342</v>
      </c>
      <c r="K49" s="163">
        <v>466.2265912099999</v>
      </c>
      <c r="L49" s="163">
        <v>583.2529549000001</v>
      </c>
      <c r="M49" s="163">
        <v>588.5757940499999</v>
      </c>
      <c r="N49" s="163">
        <v>621.76823137</v>
      </c>
      <c r="O49" s="164">
        <v>641.5260104900001</v>
      </c>
      <c r="P49" s="165">
        <v>642.9392670699999</v>
      </c>
      <c r="Q49" s="165">
        <v>717.6650804</v>
      </c>
      <c r="R49" s="165">
        <v>888.29075898</v>
      </c>
      <c r="S49" s="165">
        <v>936.56905549</v>
      </c>
      <c r="T49" s="165">
        <v>1027.23481017</v>
      </c>
    </row>
    <row r="50" spans="2:20" ht="12">
      <c r="B50" s="161"/>
      <c r="C50" s="161"/>
      <c r="D50" s="161"/>
      <c r="E50" s="161"/>
      <c r="F50" s="161"/>
      <c r="G50" s="161" t="s">
        <v>209</v>
      </c>
      <c r="H50" s="161"/>
      <c r="I50" s="171"/>
      <c r="J50" s="166">
        <v>293.75019007</v>
      </c>
      <c r="K50" s="167">
        <v>424.11611859</v>
      </c>
      <c r="L50" s="167">
        <v>528.18300343</v>
      </c>
      <c r="M50" s="167">
        <v>536.7908848799999</v>
      </c>
      <c r="N50" s="167">
        <v>580.50983936</v>
      </c>
      <c r="O50" s="168">
        <v>595.10983118</v>
      </c>
      <c r="P50" s="169">
        <v>608.32951409</v>
      </c>
      <c r="Q50" s="169">
        <v>677.9975700299999</v>
      </c>
      <c r="R50" s="169">
        <v>843.3938513799999</v>
      </c>
      <c r="S50" s="169">
        <v>882.9593525900001</v>
      </c>
      <c r="T50" s="169">
        <v>965.6046034</v>
      </c>
    </row>
    <row r="51" spans="2:20" ht="12">
      <c r="B51" s="161"/>
      <c r="C51" s="161"/>
      <c r="D51" s="161"/>
      <c r="E51" s="161" t="s">
        <v>149</v>
      </c>
      <c r="F51" s="161"/>
      <c r="G51" s="161"/>
      <c r="H51" s="161"/>
      <c r="J51" s="162">
        <v>729.3</v>
      </c>
      <c r="K51" s="163">
        <v>837.1765142600001</v>
      </c>
      <c r="L51" s="163">
        <v>732.9097758400001</v>
      </c>
      <c r="M51" s="163">
        <v>918.5934877500001</v>
      </c>
      <c r="N51" s="163">
        <v>934.25440695</v>
      </c>
      <c r="O51" s="164">
        <v>1013.58216871</v>
      </c>
      <c r="P51" s="165">
        <v>1154.3220923100002</v>
      </c>
      <c r="Q51" s="165">
        <v>1268.8824609199999</v>
      </c>
      <c r="R51" s="165">
        <v>1731.2147129000002</v>
      </c>
      <c r="S51" s="165">
        <v>1813.3415367900002</v>
      </c>
      <c r="T51" s="165">
        <v>2003.02653063</v>
      </c>
    </row>
    <row r="52" spans="2:20" s="52" customFormat="1" ht="12">
      <c r="B52" s="161"/>
      <c r="C52" s="161"/>
      <c r="D52" s="161"/>
      <c r="E52" s="161"/>
      <c r="F52" s="161"/>
      <c r="G52" s="161" t="s">
        <v>210</v>
      </c>
      <c r="H52" s="161"/>
      <c r="I52" s="51"/>
      <c r="J52" s="166">
        <v>240.1</v>
      </c>
      <c r="K52" s="167">
        <v>300.74715607</v>
      </c>
      <c r="L52" s="167">
        <v>238.82803325999998</v>
      </c>
      <c r="M52" s="167">
        <v>288.17941727</v>
      </c>
      <c r="N52" s="167">
        <v>320.73233235000004</v>
      </c>
      <c r="O52" s="168">
        <v>331.94866205000005</v>
      </c>
      <c r="P52" s="169">
        <v>399.00517710000014</v>
      </c>
      <c r="Q52" s="169">
        <v>451.6559371299999</v>
      </c>
      <c r="R52" s="169">
        <v>638.74437496</v>
      </c>
      <c r="S52" s="169">
        <v>720.4042744100002</v>
      </c>
      <c r="T52" s="169">
        <v>755.4399839499999</v>
      </c>
    </row>
    <row r="53" spans="2:20" s="52" customFormat="1" ht="12">
      <c r="B53" s="161"/>
      <c r="C53" s="161"/>
      <c r="D53" s="161"/>
      <c r="E53" s="161"/>
      <c r="F53" s="161"/>
      <c r="G53" s="161" t="s">
        <v>21</v>
      </c>
      <c r="H53" s="161"/>
      <c r="I53" s="51"/>
      <c r="J53" s="166">
        <v>170.9</v>
      </c>
      <c r="K53" s="167">
        <v>147.00619684</v>
      </c>
      <c r="L53" s="167">
        <v>130.51849394</v>
      </c>
      <c r="M53" s="167">
        <v>133.02372422999997</v>
      </c>
      <c r="N53" s="167">
        <v>133.70857266000002</v>
      </c>
      <c r="O53" s="168">
        <v>148.12429170000001</v>
      </c>
      <c r="P53" s="169">
        <v>122.67536297000001</v>
      </c>
      <c r="Q53" s="169">
        <v>130.31161382</v>
      </c>
      <c r="R53" s="169">
        <v>137.2290279</v>
      </c>
      <c r="S53" s="169">
        <v>164.58669294999999</v>
      </c>
      <c r="T53" s="169">
        <v>191.44373159999998</v>
      </c>
    </row>
    <row r="54" spans="2:20" s="52" customFormat="1" ht="12">
      <c r="B54" s="161"/>
      <c r="C54" s="161"/>
      <c r="D54" s="161"/>
      <c r="E54" s="161"/>
      <c r="F54" s="161"/>
      <c r="G54" s="161" t="s">
        <v>150</v>
      </c>
      <c r="H54" s="161"/>
      <c r="J54" s="166">
        <v>87.3</v>
      </c>
      <c r="K54" s="167">
        <v>125.40664343</v>
      </c>
      <c r="L54" s="167">
        <v>110.86690793</v>
      </c>
      <c r="M54" s="167">
        <v>157.92613913999998</v>
      </c>
      <c r="N54" s="167">
        <v>119.63212736000003</v>
      </c>
      <c r="O54" s="168">
        <v>150.26902188999998</v>
      </c>
      <c r="P54" s="169">
        <v>193.26998628</v>
      </c>
      <c r="Q54" s="169">
        <v>204.59200652</v>
      </c>
      <c r="R54" s="169">
        <v>333.41007027</v>
      </c>
      <c r="S54" s="169">
        <v>261.74525033</v>
      </c>
      <c r="T54" s="169">
        <v>324.08855867</v>
      </c>
    </row>
    <row r="55" spans="2:20" s="52" customFormat="1" ht="12" customHeight="1">
      <c r="B55" s="161"/>
      <c r="C55" s="161"/>
      <c r="D55" s="161"/>
      <c r="E55" s="161"/>
      <c r="F55" s="161"/>
      <c r="G55" s="161" t="s">
        <v>211</v>
      </c>
      <c r="H55" s="161"/>
      <c r="I55" s="51"/>
      <c r="J55" s="166">
        <v>65.69939951</v>
      </c>
      <c r="K55" s="167">
        <v>78.47228763000001</v>
      </c>
      <c r="L55" s="167">
        <v>64.32825933</v>
      </c>
      <c r="M55" s="167">
        <v>95.53393225000002</v>
      </c>
      <c r="N55" s="167">
        <v>111.93397617</v>
      </c>
      <c r="O55" s="168">
        <v>124.05642253000002</v>
      </c>
      <c r="P55" s="169">
        <v>134.89714547</v>
      </c>
      <c r="Q55" s="169">
        <v>173.28177932</v>
      </c>
      <c r="R55" s="169">
        <v>230.45262435</v>
      </c>
      <c r="S55" s="169">
        <v>234.49026018</v>
      </c>
      <c r="T55" s="169">
        <v>264.27619290999996</v>
      </c>
    </row>
    <row r="56" spans="2:20" s="52" customFormat="1" ht="12">
      <c r="B56" s="161"/>
      <c r="C56" s="161"/>
      <c r="D56" s="161"/>
      <c r="E56" s="161"/>
      <c r="F56" s="170"/>
      <c r="G56" s="161" t="s">
        <v>212</v>
      </c>
      <c r="H56" s="161"/>
      <c r="J56" s="166">
        <v>10.029850539999998</v>
      </c>
      <c r="K56" s="167">
        <v>9.76152441</v>
      </c>
      <c r="L56" s="167">
        <v>4.59741214</v>
      </c>
      <c r="M56" s="167">
        <v>4.41608534</v>
      </c>
      <c r="N56" s="167">
        <v>6.077091470000001</v>
      </c>
      <c r="O56" s="168">
        <v>9.07658421</v>
      </c>
      <c r="P56" s="169">
        <v>11.84374891</v>
      </c>
      <c r="Q56" s="169">
        <v>18.22884513</v>
      </c>
      <c r="R56" s="169">
        <v>16.72381531</v>
      </c>
      <c r="S56" s="169">
        <v>14.72214477</v>
      </c>
      <c r="T56" s="169">
        <v>16.5304257</v>
      </c>
    </row>
    <row r="57" spans="2:20" s="52" customFormat="1" ht="12">
      <c r="B57" s="161"/>
      <c r="C57" s="161"/>
      <c r="D57" s="161"/>
      <c r="E57" s="161"/>
      <c r="F57" s="170"/>
      <c r="G57" s="161" t="s">
        <v>213</v>
      </c>
      <c r="H57" s="161"/>
      <c r="I57" s="51"/>
      <c r="J57" s="166">
        <v>48.04562954000001</v>
      </c>
      <c r="K57" s="167">
        <v>56.76702359000001</v>
      </c>
      <c r="L57" s="167">
        <v>51.90465505</v>
      </c>
      <c r="M57" s="167">
        <v>73.55334693</v>
      </c>
      <c r="N57" s="167">
        <v>71.10069852</v>
      </c>
      <c r="O57" s="168">
        <v>90.40676152000002</v>
      </c>
      <c r="P57" s="169">
        <v>96.62691965000002</v>
      </c>
      <c r="Q57" s="169">
        <v>79.37278947</v>
      </c>
      <c r="R57" s="169">
        <v>116.64181683999999</v>
      </c>
      <c r="S57" s="169">
        <v>94.70770344000002</v>
      </c>
      <c r="T57" s="169">
        <v>103.45986657</v>
      </c>
    </row>
    <row r="58" spans="2:20" s="52" customFormat="1" ht="12">
      <c r="B58" s="161"/>
      <c r="C58" s="161"/>
      <c r="D58" s="161"/>
      <c r="E58" s="161"/>
      <c r="F58" s="170"/>
      <c r="G58" s="161" t="s">
        <v>214</v>
      </c>
      <c r="H58" s="161"/>
      <c r="J58" s="166">
        <v>5.03855137</v>
      </c>
      <c r="K58" s="167">
        <v>4.33465936</v>
      </c>
      <c r="L58" s="167">
        <v>5.695467450000001</v>
      </c>
      <c r="M58" s="167">
        <v>9.32343727</v>
      </c>
      <c r="N58" s="167">
        <v>12.91712865</v>
      </c>
      <c r="O58" s="168">
        <v>10.58781728</v>
      </c>
      <c r="P58" s="169">
        <v>14.286807439999999</v>
      </c>
      <c r="Q58" s="169">
        <v>14.6454033</v>
      </c>
      <c r="R58" s="169">
        <v>13.55154465</v>
      </c>
      <c r="S58" s="169">
        <v>17.36199135</v>
      </c>
      <c r="T58" s="169">
        <v>16.122606</v>
      </c>
    </row>
    <row r="59" spans="2:20" s="52" customFormat="1" ht="12">
      <c r="B59" s="161"/>
      <c r="C59" s="161"/>
      <c r="D59" s="161"/>
      <c r="E59" s="161" t="s">
        <v>151</v>
      </c>
      <c r="F59" s="161"/>
      <c r="G59" s="161"/>
      <c r="H59" s="161"/>
      <c r="I59" s="51"/>
      <c r="J59" s="162">
        <v>1009</v>
      </c>
      <c r="K59" s="163">
        <v>965.85743634</v>
      </c>
      <c r="L59" s="163">
        <v>949.73792996</v>
      </c>
      <c r="M59" s="163">
        <v>1121.24655923</v>
      </c>
      <c r="N59" s="163">
        <v>1404.8942633400002</v>
      </c>
      <c r="O59" s="164">
        <v>1121.51492869</v>
      </c>
      <c r="P59" s="165">
        <v>1115.63781417</v>
      </c>
      <c r="Q59" s="165">
        <v>1230.2766759800002</v>
      </c>
      <c r="R59" s="165">
        <v>1608.0101536299996</v>
      </c>
      <c r="S59" s="165">
        <v>1659.46940318</v>
      </c>
      <c r="T59" s="165">
        <v>1892.9835874199998</v>
      </c>
    </row>
    <row r="60" spans="2:20" s="52" customFormat="1" ht="12">
      <c r="B60" s="161"/>
      <c r="C60" s="161"/>
      <c r="D60" s="161"/>
      <c r="E60" s="161"/>
      <c r="F60" s="170"/>
      <c r="G60" s="161" t="s">
        <v>22</v>
      </c>
      <c r="H60" s="161"/>
      <c r="I60" s="172"/>
      <c r="J60" s="166">
        <v>104.5</v>
      </c>
      <c r="K60" s="167">
        <v>91.94201629</v>
      </c>
      <c r="L60" s="167">
        <v>104.07732542</v>
      </c>
      <c r="M60" s="167">
        <v>129.30575882</v>
      </c>
      <c r="N60" s="167">
        <v>152.05716999</v>
      </c>
      <c r="O60" s="168">
        <v>137.73336214</v>
      </c>
      <c r="P60" s="169">
        <v>138.95317096</v>
      </c>
      <c r="Q60" s="169">
        <v>125.66764867</v>
      </c>
      <c r="R60" s="169">
        <v>140.0686567</v>
      </c>
      <c r="S60" s="169">
        <v>155.86255128</v>
      </c>
      <c r="T60" s="169">
        <v>160.42551162</v>
      </c>
    </row>
    <row r="61" spans="2:20" s="52" customFormat="1" ht="12">
      <c r="B61" s="161"/>
      <c r="C61" s="161"/>
      <c r="D61" s="161"/>
      <c r="E61" s="173"/>
      <c r="F61" s="161"/>
      <c r="G61" s="161" t="s">
        <v>23</v>
      </c>
      <c r="H61" s="161"/>
      <c r="I61" s="174"/>
      <c r="J61" s="166">
        <v>620.9</v>
      </c>
      <c r="K61" s="167">
        <v>585.93449507</v>
      </c>
      <c r="L61" s="167">
        <v>563.5377858400001</v>
      </c>
      <c r="M61" s="167">
        <v>694.90799394</v>
      </c>
      <c r="N61" s="167">
        <v>923.4663621599999</v>
      </c>
      <c r="O61" s="168">
        <v>649.9</v>
      </c>
      <c r="P61" s="169">
        <v>677.19888903</v>
      </c>
      <c r="Q61" s="169">
        <v>763.5777952000001</v>
      </c>
      <c r="R61" s="169">
        <v>1053.92502814</v>
      </c>
      <c r="S61" s="169">
        <v>1046.61223518</v>
      </c>
      <c r="T61" s="169">
        <v>1188.6939718</v>
      </c>
    </row>
    <row r="62" spans="2:20" ht="12">
      <c r="B62" s="161"/>
      <c r="C62" s="161"/>
      <c r="D62" s="8"/>
      <c r="E62" s="8"/>
      <c r="F62" s="8"/>
      <c r="G62" s="161" t="s">
        <v>215</v>
      </c>
      <c r="H62" s="161"/>
      <c r="J62" s="166">
        <v>97.65261319000001</v>
      </c>
      <c r="K62" s="167">
        <v>76.53928640999999</v>
      </c>
      <c r="L62" s="167">
        <v>69.08572663</v>
      </c>
      <c r="M62" s="167">
        <v>85.76113695999999</v>
      </c>
      <c r="N62" s="167">
        <v>104.15413922</v>
      </c>
      <c r="O62" s="168">
        <v>110.04210717999999</v>
      </c>
      <c r="P62" s="169">
        <v>88.53041903</v>
      </c>
      <c r="Q62" s="169">
        <v>93.02610468</v>
      </c>
      <c r="R62" s="169">
        <v>118.32469413999999</v>
      </c>
      <c r="S62" s="169">
        <v>133.3737739</v>
      </c>
      <c r="T62" s="169">
        <v>160.45799663999998</v>
      </c>
    </row>
    <row r="63" spans="2:20" ht="12">
      <c r="B63" s="161"/>
      <c r="C63" s="161"/>
      <c r="D63" s="8"/>
      <c r="E63" s="8"/>
      <c r="F63" s="8"/>
      <c r="G63" s="161" t="s">
        <v>216</v>
      </c>
      <c r="H63" s="161"/>
      <c r="J63" s="166">
        <v>52.85321383</v>
      </c>
      <c r="K63" s="167">
        <v>55.35909558</v>
      </c>
      <c r="L63" s="167">
        <v>44.668443180000004</v>
      </c>
      <c r="M63" s="167">
        <v>26.6381952</v>
      </c>
      <c r="N63" s="167">
        <v>24.03163002</v>
      </c>
      <c r="O63" s="168">
        <v>16.61787755</v>
      </c>
      <c r="P63" s="169">
        <v>5.38095773</v>
      </c>
      <c r="Q63" s="169">
        <v>2.78551638</v>
      </c>
      <c r="R63" s="169">
        <v>4.13957541</v>
      </c>
      <c r="S63" s="169">
        <v>3.95073408</v>
      </c>
      <c r="T63" s="169">
        <v>3.9302471900000002</v>
      </c>
    </row>
    <row r="64" spans="2:20" ht="12">
      <c r="B64" s="161"/>
      <c r="C64" s="161"/>
      <c r="D64" s="8"/>
      <c r="E64" s="8"/>
      <c r="F64" s="8"/>
      <c r="G64" s="161" t="s">
        <v>217</v>
      </c>
      <c r="H64" s="161"/>
      <c r="J64" s="166">
        <v>2.06383955</v>
      </c>
      <c r="K64" s="167">
        <v>4.4658940000000005</v>
      </c>
      <c r="L64" s="167">
        <v>10.25686571</v>
      </c>
      <c r="M64" s="167">
        <v>38.8887784</v>
      </c>
      <c r="N64" s="167">
        <v>59.54498629999999</v>
      </c>
      <c r="O64" s="168">
        <v>69.99016560000001</v>
      </c>
      <c r="P64" s="169">
        <v>80.82047621</v>
      </c>
      <c r="Q64" s="169">
        <v>107.43294423</v>
      </c>
      <c r="R64" s="169">
        <v>135.42684009</v>
      </c>
      <c r="S64" s="169">
        <v>130.14277668</v>
      </c>
      <c r="T64" s="169">
        <v>169.04997178</v>
      </c>
    </row>
    <row r="65" spans="2:20" ht="12">
      <c r="B65" s="161"/>
      <c r="C65" s="161"/>
      <c r="D65" s="8"/>
      <c r="E65" s="8" t="s">
        <v>152</v>
      </c>
      <c r="F65" s="8"/>
      <c r="G65" s="161"/>
      <c r="H65" s="161"/>
      <c r="J65" s="162">
        <v>581.5</v>
      </c>
      <c r="K65" s="163">
        <v>812.2151262</v>
      </c>
      <c r="L65" s="163">
        <v>749.18554482</v>
      </c>
      <c r="M65" s="163">
        <v>797.5298321</v>
      </c>
      <c r="N65" s="163">
        <v>1216.69361532</v>
      </c>
      <c r="O65" s="164">
        <v>1337.45431937</v>
      </c>
      <c r="P65" s="165">
        <v>1295.2770004799997</v>
      </c>
      <c r="Q65" s="165">
        <v>1744.6292565200001</v>
      </c>
      <c r="R65" s="165">
        <v>2122.73092607</v>
      </c>
      <c r="S65" s="165">
        <v>2856.6679644614896</v>
      </c>
      <c r="T65" s="165">
        <v>3393.272040690001</v>
      </c>
    </row>
    <row r="66" spans="2:20" ht="12">
      <c r="B66" s="161"/>
      <c r="C66" s="161"/>
      <c r="D66" s="8"/>
      <c r="E66" s="8"/>
      <c r="F66" s="8"/>
      <c r="G66" s="161" t="s">
        <v>24</v>
      </c>
      <c r="H66" s="161"/>
      <c r="J66" s="166">
        <v>90.5</v>
      </c>
      <c r="K66" s="167">
        <v>211.27148227</v>
      </c>
      <c r="L66" s="167">
        <v>118.86600511</v>
      </c>
      <c r="M66" s="167">
        <v>150.12844184</v>
      </c>
      <c r="N66" s="167">
        <v>323.53872663</v>
      </c>
      <c r="O66" s="168">
        <v>330.1</v>
      </c>
      <c r="P66" s="169">
        <v>334.96758441</v>
      </c>
      <c r="Q66" s="169">
        <v>439.70582127</v>
      </c>
      <c r="R66" s="169">
        <v>508.58881159</v>
      </c>
      <c r="S66" s="169">
        <v>605.30203001</v>
      </c>
      <c r="T66" s="169">
        <v>778.32644372</v>
      </c>
    </row>
    <row r="67" spans="2:20" ht="12">
      <c r="B67" s="161"/>
      <c r="C67" s="161"/>
      <c r="D67" s="8"/>
      <c r="E67" s="8"/>
      <c r="F67" s="8"/>
      <c r="G67" s="161" t="s">
        <v>218</v>
      </c>
      <c r="H67" s="161"/>
      <c r="J67" s="166">
        <v>55.04305977</v>
      </c>
      <c r="K67" s="167">
        <v>64.81128734</v>
      </c>
      <c r="L67" s="167">
        <v>64.8229032</v>
      </c>
      <c r="M67" s="167">
        <v>77.42902585000002</v>
      </c>
      <c r="N67" s="167">
        <v>85.6872785</v>
      </c>
      <c r="O67" s="168">
        <v>105.31347306</v>
      </c>
      <c r="P67" s="169">
        <v>105.28631264</v>
      </c>
      <c r="Q67" s="169">
        <v>132.58144725999998</v>
      </c>
      <c r="R67" s="169">
        <v>133.1170646</v>
      </c>
      <c r="S67" s="169">
        <v>162.410256</v>
      </c>
      <c r="T67" s="169">
        <v>156.32558096</v>
      </c>
    </row>
    <row r="68" spans="2:20" ht="12">
      <c r="B68" s="161"/>
      <c r="C68" s="161"/>
      <c r="D68" s="161"/>
      <c r="E68" s="161"/>
      <c r="F68" s="161"/>
      <c r="G68" s="161" t="s">
        <v>219</v>
      </c>
      <c r="H68" s="161"/>
      <c r="J68" s="166">
        <v>27.599840819999997</v>
      </c>
      <c r="K68" s="167">
        <v>25.67803981</v>
      </c>
      <c r="L68" s="167">
        <v>28.78363906</v>
      </c>
      <c r="M68" s="167">
        <v>29.8804813</v>
      </c>
      <c r="N68" s="167">
        <v>41.0878116</v>
      </c>
      <c r="O68" s="168">
        <v>64.27456659999999</v>
      </c>
      <c r="P68" s="169">
        <v>61.49945102</v>
      </c>
      <c r="Q68" s="169">
        <v>59.8425661</v>
      </c>
      <c r="R68" s="169">
        <v>66.99311011</v>
      </c>
      <c r="S68" s="169">
        <v>65.5427862</v>
      </c>
      <c r="T68" s="169">
        <v>55.482967560000006</v>
      </c>
    </row>
    <row r="69" spans="2:20" ht="12">
      <c r="B69" s="161"/>
      <c r="C69" s="161"/>
      <c r="D69" s="161"/>
      <c r="E69" s="161"/>
      <c r="F69" s="161"/>
      <c r="G69" s="161" t="s">
        <v>220</v>
      </c>
      <c r="H69" s="161"/>
      <c r="J69" s="166">
        <v>58.203714500000004</v>
      </c>
      <c r="K69" s="167">
        <v>73.37263956000001</v>
      </c>
      <c r="L69" s="167">
        <v>71.28542395000001</v>
      </c>
      <c r="M69" s="167">
        <v>65.21475495</v>
      </c>
      <c r="N69" s="167">
        <v>75.17414097</v>
      </c>
      <c r="O69" s="168">
        <v>79.68957874</v>
      </c>
      <c r="P69" s="169">
        <v>81.70405376</v>
      </c>
      <c r="Q69" s="169">
        <v>85.03875343</v>
      </c>
      <c r="R69" s="169">
        <v>115.87685949000002</v>
      </c>
      <c r="S69" s="169">
        <v>139.14763142</v>
      </c>
      <c r="T69" s="169">
        <v>140.293912</v>
      </c>
    </row>
    <row r="70" spans="2:20" ht="12">
      <c r="B70" s="161"/>
      <c r="C70" s="161"/>
      <c r="D70" s="161"/>
      <c r="E70" s="161" t="s">
        <v>221</v>
      </c>
      <c r="F70" s="161"/>
      <c r="G70" s="161"/>
      <c r="H70" s="161"/>
      <c r="J70" s="162">
        <v>198.18545411999997</v>
      </c>
      <c r="K70" s="163">
        <v>199.55511855999998</v>
      </c>
      <c r="L70" s="163">
        <v>221.90878851000002</v>
      </c>
      <c r="M70" s="163">
        <v>235.86451072</v>
      </c>
      <c r="N70" s="163">
        <v>279.03996769</v>
      </c>
      <c r="O70" s="164">
        <v>256.95124959000003</v>
      </c>
      <c r="P70" s="165">
        <v>273.66711162999997</v>
      </c>
      <c r="Q70" s="165">
        <v>330.84108992999995</v>
      </c>
      <c r="R70" s="165">
        <v>515.0697261300002</v>
      </c>
      <c r="S70" s="165">
        <v>647.03782937</v>
      </c>
      <c r="T70" s="165">
        <v>1264.3417650000001</v>
      </c>
    </row>
    <row r="71" spans="2:20" ht="12">
      <c r="B71" s="161"/>
      <c r="C71" s="161"/>
      <c r="D71" s="161"/>
      <c r="E71" s="161"/>
      <c r="F71" s="161"/>
      <c r="G71" s="161" t="s">
        <v>222</v>
      </c>
      <c r="H71" s="161"/>
      <c r="J71" s="166">
        <v>87.82066413999999</v>
      </c>
      <c r="K71" s="167">
        <v>77.67140819</v>
      </c>
      <c r="L71" s="167">
        <v>61.62592277</v>
      </c>
      <c r="M71" s="167">
        <v>55.29610036</v>
      </c>
      <c r="N71" s="167">
        <v>57.94528367</v>
      </c>
      <c r="O71" s="168">
        <v>68.16993654000001</v>
      </c>
      <c r="P71" s="169">
        <v>65.15722674999999</v>
      </c>
      <c r="Q71" s="169">
        <v>82.45087206000001</v>
      </c>
      <c r="R71" s="169">
        <v>141.5068823</v>
      </c>
      <c r="S71" s="169">
        <v>191.63635691000002</v>
      </c>
      <c r="T71" s="169">
        <v>414.33237476</v>
      </c>
    </row>
    <row r="72" spans="2:20" ht="12">
      <c r="B72" s="161"/>
      <c r="C72" s="161"/>
      <c r="D72" s="161"/>
      <c r="E72" s="161" t="s">
        <v>223</v>
      </c>
      <c r="F72" s="161"/>
      <c r="G72" s="161"/>
      <c r="H72" s="161"/>
      <c r="J72" s="162">
        <v>524.7</v>
      </c>
      <c r="K72" s="163">
        <v>584.7486888999999</v>
      </c>
      <c r="L72" s="163">
        <v>655.99943185</v>
      </c>
      <c r="M72" s="163">
        <v>660.35502473</v>
      </c>
      <c r="N72" s="163">
        <v>659.07203474</v>
      </c>
      <c r="O72" s="164">
        <v>651.24548936</v>
      </c>
      <c r="P72" s="165">
        <v>592.8552727199999</v>
      </c>
      <c r="Q72" s="165">
        <v>535.45211408</v>
      </c>
      <c r="R72" s="165">
        <v>651.26466036</v>
      </c>
      <c r="S72" s="165">
        <v>877.5760079299998</v>
      </c>
      <c r="T72" s="165">
        <v>1078.5495047600002</v>
      </c>
    </row>
    <row r="73" spans="2:20" ht="12">
      <c r="B73" s="161"/>
      <c r="C73" s="161"/>
      <c r="D73" s="161"/>
      <c r="E73" s="161"/>
      <c r="F73" s="161"/>
      <c r="G73" s="161" t="s">
        <v>224</v>
      </c>
      <c r="H73" s="161"/>
      <c r="J73" s="166">
        <v>79.95775911000001</v>
      </c>
      <c r="K73" s="167">
        <v>77.00156158000001</v>
      </c>
      <c r="L73" s="167">
        <v>84.27853259000001</v>
      </c>
      <c r="M73" s="167">
        <v>80.84710095999999</v>
      </c>
      <c r="N73" s="167">
        <v>83.01916856</v>
      </c>
      <c r="O73" s="168">
        <v>86.06241326</v>
      </c>
      <c r="P73" s="169">
        <v>79.18851808</v>
      </c>
      <c r="Q73" s="169">
        <v>72.7589864</v>
      </c>
      <c r="R73" s="169">
        <v>90.77276527000001</v>
      </c>
      <c r="S73" s="169">
        <v>130.7118665</v>
      </c>
      <c r="T73" s="169">
        <v>149.12647436</v>
      </c>
    </row>
    <row r="74" spans="2:20" ht="12">
      <c r="B74" s="161"/>
      <c r="C74" s="161"/>
      <c r="D74" s="161"/>
      <c r="E74" s="161"/>
      <c r="F74" s="161"/>
      <c r="G74" s="161" t="s">
        <v>225</v>
      </c>
      <c r="H74" s="161"/>
      <c r="J74" s="166">
        <v>177.31459099</v>
      </c>
      <c r="K74" s="167">
        <v>201.42538830999996</v>
      </c>
      <c r="L74" s="167">
        <v>273.90728988999996</v>
      </c>
      <c r="M74" s="167">
        <v>254.01418368000003</v>
      </c>
      <c r="N74" s="167">
        <v>282.00374961</v>
      </c>
      <c r="O74" s="168">
        <v>238.40037148000002</v>
      </c>
      <c r="P74" s="169">
        <v>250.01448908999996</v>
      </c>
      <c r="Q74" s="169">
        <v>195.06804983</v>
      </c>
      <c r="R74" s="169">
        <v>226.22911279000002</v>
      </c>
      <c r="S74" s="169">
        <v>266.6433586</v>
      </c>
      <c r="T74" s="169">
        <v>264.00308111</v>
      </c>
    </row>
    <row r="75" spans="2:20" ht="12">
      <c r="B75" s="161"/>
      <c r="C75" s="161"/>
      <c r="D75" s="161"/>
      <c r="E75" s="161" t="s">
        <v>153</v>
      </c>
      <c r="F75" s="161"/>
      <c r="G75" s="161"/>
      <c r="H75" s="161"/>
      <c r="J75" s="162">
        <v>264.08034942999984</v>
      </c>
      <c r="K75" s="163">
        <v>294.6394887000001</v>
      </c>
      <c r="L75" s="163">
        <v>266.2359906500001</v>
      </c>
      <c r="M75" s="163">
        <v>244.5588478699999</v>
      </c>
      <c r="N75" s="163">
        <v>248.1346443299999</v>
      </c>
      <c r="O75" s="164">
        <v>254.1</v>
      </c>
      <c r="P75" s="165">
        <v>220.82858080999998</v>
      </c>
      <c r="Q75" s="165">
        <v>231.21663063</v>
      </c>
      <c r="R75" s="165">
        <v>272.50885607000004</v>
      </c>
      <c r="S75" s="165">
        <v>289.82741377</v>
      </c>
      <c r="T75" s="165">
        <v>312.02900132</v>
      </c>
    </row>
    <row r="76" spans="2:20" ht="12">
      <c r="B76" s="161"/>
      <c r="C76" s="161"/>
      <c r="D76" s="161"/>
      <c r="E76" s="161"/>
      <c r="F76" s="161"/>
      <c r="G76" s="161"/>
      <c r="H76" s="161"/>
      <c r="J76" s="162"/>
      <c r="K76" s="163"/>
      <c r="L76" s="163"/>
      <c r="M76" s="163"/>
      <c r="N76" s="163"/>
      <c r="O76" s="164"/>
      <c r="P76" s="165"/>
      <c r="Q76" s="165"/>
      <c r="R76" s="165"/>
      <c r="S76" s="165"/>
      <c r="T76" s="165"/>
    </row>
    <row r="77" spans="2:20" ht="12">
      <c r="B77" s="161"/>
      <c r="C77" s="156" t="s">
        <v>111</v>
      </c>
      <c r="D77" s="156" t="s">
        <v>226</v>
      </c>
      <c r="E77" s="156"/>
      <c r="F77" s="156"/>
      <c r="G77" s="156"/>
      <c r="H77" s="156"/>
      <c r="I77" s="52"/>
      <c r="J77" s="157">
        <v>1236.2</v>
      </c>
      <c r="K77" s="158">
        <v>1369.9</v>
      </c>
      <c r="L77" s="158">
        <v>1456</v>
      </c>
      <c r="M77" s="158">
        <v>1071.8</v>
      </c>
      <c r="N77" s="158">
        <v>997.3</v>
      </c>
      <c r="O77" s="159">
        <v>875.9</v>
      </c>
      <c r="P77" s="160">
        <v>738.9798730559673</v>
      </c>
      <c r="Q77" s="160">
        <v>833.7001401025232</v>
      </c>
      <c r="R77" s="160">
        <v>815.8504353250188</v>
      </c>
      <c r="S77" s="160">
        <v>1014.3074626175835</v>
      </c>
      <c r="T77" s="160">
        <v>1296.9062483634325</v>
      </c>
    </row>
    <row r="78" spans="2:20" ht="9" customHeight="1">
      <c r="B78" s="161"/>
      <c r="C78" s="161"/>
      <c r="D78" s="161"/>
      <c r="E78" s="161"/>
      <c r="F78" s="161"/>
      <c r="G78" s="161"/>
      <c r="H78" s="161"/>
      <c r="J78" s="162"/>
      <c r="K78" s="163"/>
      <c r="L78" s="163"/>
      <c r="M78" s="163"/>
      <c r="N78" s="163"/>
      <c r="O78" s="164"/>
      <c r="P78" s="165"/>
      <c r="Q78" s="165"/>
      <c r="R78" s="165"/>
      <c r="S78" s="165"/>
      <c r="T78" s="165"/>
    </row>
    <row r="79" spans="2:20" s="52" customFormat="1" ht="12">
      <c r="B79" s="156" t="s">
        <v>119</v>
      </c>
      <c r="C79" s="156" t="s">
        <v>254</v>
      </c>
      <c r="D79" s="156"/>
      <c r="E79" s="156"/>
      <c r="F79" s="156"/>
      <c r="G79" s="156"/>
      <c r="H79" s="156"/>
      <c r="J79" s="157"/>
      <c r="K79" s="158"/>
      <c r="L79" s="158"/>
      <c r="M79" s="158"/>
      <c r="N79" s="158"/>
      <c r="O79" s="159"/>
      <c r="P79" s="160"/>
      <c r="Q79" s="160"/>
      <c r="R79" s="160"/>
      <c r="S79" s="160"/>
      <c r="T79" s="160"/>
    </row>
    <row r="80" spans="2:20" s="52" customFormat="1" ht="12">
      <c r="B80" s="156"/>
      <c r="C80" s="156" t="s">
        <v>253</v>
      </c>
      <c r="D80" s="156"/>
      <c r="E80" s="156"/>
      <c r="F80" s="156"/>
      <c r="G80" s="156"/>
      <c r="H80" s="156"/>
      <c r="J80" s="157">
        <v>93.89</v>
      </c>
      <c r="K80" s="158">
        <v>126.64</v>
      </c>
      <c r="L80" s="158">
        <v>131.37</v>
      </c>
      <c r="M80" s="158">
        <v>123.71699999999998</v>
      </c>
      <c r="N80" s="158">
        <v>188.058</v>
      </c>
      <c r="O80" s="159">
        <v>168.8</v>
      </c>
      <c r="P80" s="160">
        <v>131</v>
      </c>
      <c r="Q80" s="160">
        <v>188.206262185038</v>
      </c>
      <c r="R80" s="160">
        <v>243.77</v>
      </c>
      <c r="S80" s="160">
        <v>347.9</v>
      </c>
      <c r="T80" s="160">
        <v>432.44334824000003</v>
      </c>
    </row>
    <row r="81" spans="2:20" s="52" customFormat="1" ht="12">
      <c r="B81" s="156"/>
      <c r="C81" s="156"/>
      <c r="D81" s="156"/>
      <c r="E81" s="156"/>
      <c r="F81" s="156"/>
      <c r="G81" s="156"/>
      <c r="H81" s="156"/>
      <c r="J81" s="157"/>
      <c r="K81" s="158"/>
      <c r="L81" s="158"/>
      <c r="M81" s="158"/>
      <c r="N81" s="158"/>
      <c r="O81" s="159"/>
      <c r="P81" s="160"/>
      <c r="Q81" s="160"/>
      <c r="R81" s="160"/>
      <c r="S81" s="160"/>
      <c r="T81" s="160"/>
    </row>
    <row r="82" spans="2:20" s="52" customFormat="1" ht="12">
      <c r="B82" s="156" t="s">
        <v>132</v>
      </c>
      <c r="C82" s="156" t="s">
        <v>255</v>
      </c>
      <c r="D82" s="156"/>
      <c r="E82" s="156"/>
      <c r="F82" s="156"/>
      <c r="G82" s="156"/>
      <c r="H82" s="156"/>
      <c r="J82" s="157">
        <v>480.7</v>
      </c>
      <c r="K82" s="158">
        <v>418.3</v>
      </c>
      <c r="L82" s="158">
        <v>278.52331699</v>
      </c>
      <c r="M82" s="158">
        <v>303.9894177</v>
      </c>
      <c r="N82" s="158">
        <v>342.97657223</v>
      </c>
      <c r="O82" s="159">
        <v>263.5</v>
      </c>
      <c r="P82" s="160">
        <v>256.3</v>
      </c>
      <c r="Q82" s="160">
        <v>348.23521312</v>
      </c>
      <c r="R82" s="160">
        <v>317.52305093999996</v>
      </c>
      <c r="S82" s="160">
        <v>355.74255482</v>
      </c>
      <c r="T82" s="160">
        <v>532.55097457</v>
      </c>
    </row>
    <row r="83" spans="2:20" s="52" customFormat="1" ht="12">
      <c r="B83" s="156"/>
      <c r="C83" s="156"/>
      <c r="D83" s="156"/>
      <c r="E83" s="156"/>
      <c r="F83" s="156"/>
      <c r="G83" s="156"/>
      <c r="H83" s="156"/>
      <c r="J83" s="157"/>
      <c r="K83" s="158"/>
      <c r="L83" s="158"/>
      <c r="M83" s="158"/>
      <c r="N83" s="158"/>
      <c r="O83" s="159"/>
      <c r="P83" s="160"/>
      <c r="Q83" s="160"/>
      <c r="R83" s="160"/>
      <c r="S83" s="160"/>
      <c r="T83" s="160"/>
    </row>
    <row r="84" spans="2:20" s="52" customFormat="1" ht="12">
      <c r="B84" s="156" t="s">
        <v>190</v>
      </c>
      <c r="C84" s="156"/>
      <c r="D84" s="156"/>
      <c r="E84" s="156"/>
      <c r="F84" s="156"/>
      <c r="G84" s="156"/>
      <c r="H84" s="156"/>
      <c r="J84" s="157">
        <v>16626.75580355</v>
      </c>
      <c r="K84" s="158">
        <v>17870.154718679998</v>
      </c>
      <c r="L84" s="158">
        <v>16322.796210319999</v>
      </c>
      <c r="M84" s="158">
        <v>17162.26543372</v>
      </c>
      <c r="N84" s="158">
        <v>19210.245166009998</v>
      </c>
      <c r="O84" s="159">
        <v>18271.79080664</v>
      </c>
      <c r="P84" s="160">
        <v>18179.8037706542</v>
      </c>
      <c r="Q84" s="160">
        <v>21664.164426326122</v>
      </c>
      <c r="R84" s="160">
        <v>32520.31541861654</v>
      </c>
      <c r="S84" s="175">
        <v>41297.14312724907</v>
      </c>
      <c r="T84" s="175">
        <v>58116.39273154443</v>
      </c>
    </row>
    <row r="85" spans="1:18" ht="12">
      <c r="A85" s="150"/>
      <c r="B85" s="150"/>
      <c r="C85" s="151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</row>
  </sheetData>
  <printOptions horizontalCentered="1" verticalCentered="1"/>
  <pageMargins left="0.5118110236220472" right="0.5118110236220472" top="0.5118110236220472" bottom="0.5118110236220472" header="0.5118110236220472" footer="0.5118110236220472"/>
  <pageSetup fitToHeight="1" fitToWidth="1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79"/>
  <sheetViews>
    <sheetView zoomScale="75" zoomScaleNormal="75" workbookViewId="0" topLeftCell="A1">
      <selection activeCell="B70" sqref="B70"/>
    </sheetView>
  </sheetViews>
  <sheetFormatPr defaultColWidth="11.421875" defaultRowHeight="12.75"/>
  <cols>
    <col min="1" max="1" width="4.421875" style="8" customWidth="1"/>
    <col min="2" max="2" width="5.421875" style="8" customWidth="1"/>
    <col min="3" max="3" width="1.7109375" style="8" customWidth="1"/>
    <col min="4" max="4" width="2.7109375" style="8" customWidth="1"/>
    <col min="5" max="5" width="7.7109375" style="8" customWidth="1"/>
    <col min="6" max="6" width="14.7109375" style="8" customWidth="1"/>
    <col min="7" max="8" width="12.00390625" style="8" customWidth="1"/>
    <col min="9" max="9" width="20.8515625" style="8" customWidth="1"/>
    <col min="10" max="10" width="15.57421875" style="8" customWidth="1"/>
    <col min="11" max="11" width="12.00390625" style="8" customWidth="1"/>
    <col min="12" max="12" width="11.421875" style="8" customWidth="1"/>
    <col min="13" max="13" width="11.57421875" style="8" bestFit="1" customWidth="1"/>
    <col min="14" max="14" width="12.00390625" style="8" bestFit="1" customWidth="1"/>
    <col min="15" max="18" width="11.57421875" style="8" bestFit="1" customWidth="1"/>
    <col min="19" max="16384" width="11.421875" style="8" customWidth="1"/>
  </cols>
  <sheetData>
    <row r="1" spans="2:5" s="19" customFormat="1" ht="12">
      <c r="B1" s="82"/>
      <c r="C1" s="82"/>
      <c r="D1" s="82"/>
      <c r="E1" s="82"/>
    </row>
    <row r="2" spans="2:11" s="19" customFormat="1" ht="13.5" customHeight="1">
      <c r="B2" s="218" t="s">
        <v>542</v>
      </c>
      <c r="C2" s="55"/>
      <c r="D2" s="56"/>
      <c r="E2" s="56"/>
      <c r="F2" s="55"/>
      <c r="G2" s="3"/>
      <c r="H2" s="3"/>
      <c r="I2" s="3"/>
      <c r="J2" s="3"/>
      <c r="K2" s="3"/>
    </row>
    <row r="3" spans="2:11" ht="12" customHeight="1">
      <c r="B3" s="220" t="s">
        <v>485</v>
      </c>
      <c r="C3" s="57"/>
      <c r="D3" s="57"/>
      <c r="E3" s="57"/>
      <c r="F3" s="57"/>
      <c r="G3" s="4"/>
      <c r="H3" s="4"/>
      <c r="I3" s="4"/>
      <c r="J3" s="4"/>
      <c r="K3" s="4"/>
    </row>
    <row r="4" spans="2:11" ht="8.25" customHeight="1">
      <c r="B4" s="4"/>
      <c r="C4" s="57"/>
      <c r="D4" s="57"/>
      <c r="E4" s="57"/>
      <c r="F4" s="57"/>
      <c r="G4" s="4"/>
      <c r="H4" s="4"/>
      <c r="I4" s="4"/>
      <c r="J4" s="4"/>
      <c r="K4" s="4"/>
    </row>
    <row r="5" spans="2:11" ht="12" customHeight="1">
      <c r="B5" s="7"/>
      <c r="C5" s="7"/>
      <c r="D5" s="7"/>
      <c r="E5" s="7"/>
      <c r="F5" s="7"/>
      <c r="G5" s="7"/>
      <c r="H5" s="7"/>
      <c r="I5" s="7"/>
      <c r="J5" s="7"/>
      <c r="K5" s="7"/>
    </row>
    <row r="6" spans="2:11" s="2" customFormat="1" ht="12" customHeight="1">
      <c r="B6" s="8" t="s">
        <v>386</v>
      </c>
      <c r="C6" s="8"/>
      <c r="D6" s="8" t="s">
        <v>387</v>
      </c>
      <c r="E6" s="8"/>
      <c r="F6" s="337" t="s">
        <v>133</v>
      </c>
      <c r="G6" s="337"/>
      <c r="H6" s="337"/>
      <c r="I6" s="58" t="s">
        <v>384</v>
      </c>
      <c r="J6" s="58" t="s">
        <v>95</v>
      </c>
      <c r="K6" s="58" t="s">
        <v>388</v>
      </c>
    </row>
    <row r="7" spans="2:11" s="2" customFormat="1" ht="12" customHeight="1">
      <c r="B7" s="8"/>
      <c r="C7" s="8"/>
      <c r="D7" s="8"/>
      <c r="E7" s="8"/>
      <c r="I7" s="58" t="s">
        <v>385</v>
      </c>
      <c r="J7" s="58"/>
      <c r="K7" s="58"/>
    </row>
    <row r="8" spans="2:11" s="2" customFormat="1" ht="12" customHeight="1">
      <c r="B8" s="10"/>
      <c r="C8" s="10"/>
      <c r="D8" s="10"/>
      <c r="E8" s="10"/>
      <c r="F8" s="59" t="s">
        <v>89</v>
      </c>
      <c r="G8" s="59" t="s">
        <v>134</v>
      </c>
      <c r="H8" s="59" t="s">
        <v>388</v>
      </c>
      <c r="I8" s="59" t="s">
        <v>389</v>
      </c>
      <c r="J8" s="10"/>
      <c r="K8" s="10"/>
    </row>
    <row r="9" spans="2:11" s="2" customFormat="1" ht="12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s="2" customFormat="1" ht="12" customHeight="1">
      <c r="B10" s="61">
        <v>1996</v>
      </c>
      <c r="C10" s="61"/>
      <c r="D10" s="9"/>
      <c r="E10" s="61"/>
      <c r="F10" s="14">
        <v>62.4969904408394</v>
      </c>
      <c r="G10" s="14">
        <v>133.3308439903622</v>
      </c>
      <c r="H10" s="14">
        <v>65.5990365396651</v>
      </c>
      <c r="I10" s="14">
        <v>48.44200117059973</v>
      </c>
      <c r="J10" s="14">
        <v>125.6454480038243</v>
      </c>
      <c r="K10" s="14">
        <v>66.25954138556541</v>
      </c>
    </row>
    <row r="11" spans="2:11" s="2" customFormat="1" ht="12" customHeight="1">
      <c r="B11" s="61">
        <v>1997</v>
      </c>
      <c r="C11" s="61"/>
      <c r="D11" s="9"/>
      <c r="E11" s="61"/>
      <c r="F11" s="14">
        <v>68.87168346580502</v>
      </c>
      <c r="G11" s="14">
        <v>151.59716961704186</v>
      </c>
      <c r="H11" s="14">
        <v>72.42133633979027</v>
      </c>
      <c r="I11" s="14">
        <v>59.29300943281407</v>
      </c>
      <c r="J11" s="14">
        <v>129.6661023399467</v>
      </c>
      <c r="K11" s="14">
        <v>73.08427414827865</v>
      </c>
    </row>
    <row r="12" spans="2:18" s="2" customFormat="1" ht="12" customHeight="1">
      <c r="B12" s="61">
        <v>1998</v>
      </c>
      <c r="C12" s="61"/>
      <c r="D12" s="9"/>
      <c r="E12" s="61"/>
      <c r="F12" s="14">
        <v>74.31254645960361</v>
      </c>
      <c r="G12" s="14">
        <v>168.57605261415057</v>
      </c>
      <c r="H12" s="14">
        <v>78.35988591965307</v>
      </c>
      <c r="I12" s="14">
        <v>82.95092019650689</v>
      </c>
      <c r="J12" s="14">
        <v>100.88022762047852</v>
      </c>
      <c r="K12" s="14">
        <v>78.7117632576961</v>
      </c>
      <c r="M12" s="75"/>
      <c r="N12" s="75"/>
      <c r="O12" s="75"/>
      <c r="P12" s="75"/>
      <c r="Q12" s="75"/>
      <c r="R12" s="75"/>
    </row>
    <row r="13" spans="2:18" s="2" customFormat="1" ht="12" customHeight="1">
      <c r="B13" s="61">
        <v>1999</v>
      </c>
      <c r="C13" s="61"/>
      <c r="D13" s="9"/>
      <c r="E13" s="61"/>
      <c r="F13" s="14">
        <v>80.4804878157507</v>
      </c>
      <c r="G13" s="14">
        <v>127.78064788152614</v>
      </c>
      <c r="H13" s="14">
        <v>82.51295987339469</v>
      </c>
      <c r="I13" s="14">
        <v>84.3610858398475</v>
      </c>
      <c r="J13" s="14">
        <v>112.58233402445403</v>
      </c>
      <c r="K13" s="14">
        <v>82.96219847361169</v>
      </c>
      <c r="M13" s="75"/>
      <c r="N13" s="75"/>
      <c r="O13" s="75"/>
      <c r="P13" s="75"/>
      <c r="Q13" s="75"/>
      <c r="R13" s="75"/>
    </row>
    <row r="14" spans="2:18" s="2" customFormat="1" ht="12" customHeight="1">
      <c r="B14" s="61">
        <v>2000</v>
      </c>
      <c r="C14" s="61"/>
      <c r="D14" s="9"/>
      <c r="E14" s="61"/>
      <c r="F14" s="14">
        <v>84.906914645617</v>
      </c>
      <c r="G14" s="14">
        <v>118.06931864253018</v>
      </c>
      <c r="H14" s="14">
        <v>86.30855602757084</v>
      </c>
      <c r="I14" s="14">
        <v>99.54608129102006</v>
      </c>
      <c r="J14" s="14">
        <v>126.8802904455597</v>
      </c>
      <c r="K14" s="14">
        <v>87.02734619881869</v>
      </c>
      <c r="M14" s="75"/>
      <c r="N14" s="75"/>
      <c r="O14" s="75"/>
      <c r="P14" s="75"/>
      <c r="Q14" s="75"/>
      <c r="R14" s="75"/>
    </row>
    <row r="15" spans="2:18" s="2" customFormat="1" ht="12" customHeight="1">
      <c r="B15" s="61">
        <v>2001</v>
      </c>
      <c r="C15" s="61"/>
      <c r="D15" s="9"/>
      <c r="E15" s="61"/>
      <c r="F15" s="14">
        <v>93.56741993946993</v>
      </c>
      <c r="G15" s="14">
        <v>103.07451517492883</v>
      </c>
      <c r="H15" s="14">
        <v>93.99001751402464</v>
      </c>
      <c r="I15" s="14">
        <v>88.99419667417193</v>
      </c>
      <c r="J15" s="14">
        <v>101.75799293733887</v>
      </c>
      <c r="K15" s="14">
        <v>94.16358858712182</v>
      </c>
      <c r="M15" s="75"/>
      <c r="N15" s="75"/>
      <c r="O15" s="75"/>
      <c r="P15" s="75"/>
      <c r="Q15" s="75"/>
      <c r="R15" s="75"/>
    </row>
    <row r="16" spans="2:18" s="2" customFormat="1" ht="12" customHeight="1">
      <c r="B16" s="61">
        <v>2002</v>
      </c>
      <c r="C16" s="61"/>
      <c r="D16" s="9"/>
      <c r="E16" s="61"/>
      <c r="F16" s="14">
        <v>94.87736381862251</v>
      </c>
      <c r="G16" s="14">
        <v>90.70557335393738</v>
      </c>
      <c r="H16" s="14">
        <v>94.74193765413683</v>
      </c>
      <c r="I16" s="14">
        <v>72.08529930607926</v>
      </c>
      <c r="J16" s="14">
        <v>85.47671406736464</v>
      </c>
      <c r="K16" s="14">
        <v>94.44607935288317</v>
      </c>
      <c r="M16" s="75"/>
      <c r="N16" s="75"/>
      <c r="O16" s="75"/>
      <c r="P16" s="75"/>
      <c r="Q16" s="75"/>
      <c r="R16" s="75"/>
    </row>
    <row r="17" spans="2:18" s="2" customFormat="1" ht="12" customHeight="1">
      <c r="B17" s="61">
        <v>2003</v>
      </c>
      <c r="C17" s="61"/>
      <c r="D17" s="9"/>
      <c r="E17" s="61"/>
      <c r="F17" s="14">
        <v>100</v>
      </c>
      <c r="G17" s="14">
        <v>100</v>
      </c>
      <c r="H17" s="14">
        <v>100</v>
      </c>
      <c r="I17" s="14">
        <v>100</v>
      </c>
      <c r="J17" s="14">
        <v>100</v>
      </c>
      <c r="K17" s="14">
        <v>100</v>
      </c>
      <c r="M17" s="75"/>
      <c r="N17" s="75"/>
      <c r="O17" s="75"/>
      <c r="P17" s="75"/>
      <c r="Q17" s="75"/>
      <c r="R17" s="75"/>
    </row>
    <row r="18" spans="2:18" s="2" customFormat="1" ht="12" customHeight="1">
      <c r="B18" s="61">
        <v>2004</v>
      </c>
      <c r="C18" s="61"/>
      <c r="D18" s="9"/>
      <c r="E18" s="61"/>
      <c r="F18" s="14">
        <v>116.43778392232792</v>
      </c>
      <c r="G18" s="14">
        <v>91.77661100742013</v>
      </c>
      <c r="H18" s="14">
        <v>115.40728600133782</v>
      </c>
      <c r="I18" s="14">
        <v>118.00612434503532</v>
      </c>
      <c r="J18" s="14">
        <v>80.78905955576103</v>
      </c>
      <c r="K18" s="14">
        <v>114.87945510168151</v>
      </c>
      <c r="M18" s="75"/>
      <c r="N18" s="75"/>
      <c r="O18" s="75"/>
      <c r="P18" s="75"/>
      <c r="Q18" s="75"/>
      <c r="R18" s="75"/>
    </row>
    <row r="19" spans="2:18" s="2" customFormat="1" ht="12" customHeight="1">
      <c r="B19" s="61">
        <v>2005</v>
      </c>
      <c r="C19" s="61"/>
      <c r="D19" s="9"/>
      <c r="E19" s="61"/>
      <c r="F19" s="14">
        <v>121.79768930960645</v>
      </c>
      <c r="G19" s="14">
        <v>105.11398387973416</v>
      </c>
      <c r="H19" s="14">
        <v>121.01143029768342</v>
      </c>
      <c r="I19" s="14">
        <v>155.43602743917472</v>
      </c>
      <c r="J19" s="14">
        <v>83.01378476661284</v>
      </c>
      <c r="K19" s="14">
        <v>120.66395579593663</v>
      </c>
      <c r="M19" s="75"/>
      <c r="N19" s="75"/>
      <c r="O19" s="75"/>
      <c r="P19" s="75"/>
      <c r="Q19" s="75"/>
      <c r="R19" s="75"/>
    </row>
    <row r="20" spans="2:18" s="2" customFormat="1" ht="12" customHeight="1">
      <c r="B20" s="61">
        <v>2006</v>
      </c>
      <c r="C20" s="61"/>
      <c r="D20" s="9"/>
      <c r="E20" s="61"/>
      <c r="F20" s="14">
        <v>123.61525950207131</v>
      </c>
      <c r="G20" s="14">
        <v>133.27101836729958</v>
      </c>
      <c r="H20" s="14">
        <v>123.58343018910263</v>
      </c>
      <c r="I20" s="14">
        <v>182.91579457006844</v>
      </c>
      <c r="J20" s="14">
        <v>93.11022615567549</v>
      </c>
      <c r="K20" s="14">
        <v>123.48965614740564</v>
      </c>
      <c r="M20" s="75"/>
      <c r="N20" s="75"/>
      <c r="O20" s="75"/>
      <c r="P20" s="75"/>
      <c r="Q20" s="75"/>
      <c r="R20" s="75"/>
    </row>
    <row r="21" spans="2:11" s="2" customFormat="1" ht="12" customHeight="1">
      <c r="B21" s="61"/>
      <c r="C21" s="61"/>
      <c r="D21" s="9"/>
      <c r="E21" s="61"/>
      <c r="F21" s="14"/>
      <c r="G21" s="14"/>
      <c r="H21" s="14"/>
      <c r="I21" s="14"/>
      <c r="J21" s="14"/>
      <c r="K21" s="14"/>
    </row>
    <row r="22" spans="2:11" s="2" customFormat="1" ht="12" customHeight="1">
      <c r="B22" s="61">
        <v>1996</v>
      </c>
      <c r="C22" s="61"/>
      <c r="D22" s="9" t="s">
        <v>390</v>
      </c>
      <c r="E22" s="61"/>
      <c r="F22" s="14">
        <v>61.72798369936984</v>
      </c>
      <c r="G22" s="14">
        <v>121.9974877989609</v>
      </c>
      <c r="H22" s="14">
        <v>64.03610654030955</v>
      </c>
      <c r="I22" s="14">
        <v>43.01260357322876</v>
      </c>
      <c r="J22" s="14">
        <v>125.71705221475197</v>
      </c>
      <c r="K22" s="14">
        <v>64.77812544602686</v>
      </c>
    </row>
    <row r="23" spans="2:11" s="2" customFormat="1" ht="12" customHeight="1">
      <c r="B23" s="61"/>
      <c r="C23" s="61"/>
      <c r="D23" s="9" t="s">
        <v>391</v>
      </c>
      <c r="E23" s="61"/>
      <c r="F23" s="14">
        <v>65.66636396254539</v>
      </c>
      <c r="G23" s="14">
        <v>117.02091032431481</v>
      </c>
      <c r="H23" s="14">
        <v>67.98561976076132</v>
      </c>
      <c r="I23" s="14">
        <v>42.83862621333469</v>
      </c>
      <c r="J23" s="14">
        <v>130.3632163109465</v>
      </c>
      <c r="K23" s="14">
        <v>68.608748218</v>
      </c>
    </row>
    <row r="24" spans="2:11" s="2" customFormat="1" ht="12" customHeight="1">
      <c r="B24" s="61"/>
      <c r="C24" s="61"/>
      <c r="D24" s="9" t="s">
        <v>392</v>
      </c>
      <c r="E24" s="61"/>
      <c r="F24" s="14">
        <v>60.758988905350215</v>
      </c>
      <c r="G24" s="14">
        <v>138.95059450814284</v>
      </c>
      <c r="H24" s="14">
        <v>64.27062575247815</v>
      </c>
      <c r="I24" s="14">
        <v>49.314411954693306</v>
      </c>
      <c r="J24" s="14">
        <v>117.54367061534613</v>
      </c>
      <c r="K24" s="14">
        <v>64.74436362216754</v>
      </c>
    </row>
    <row r="25" spans="2:11" s="2" customFormat="1" ht="12" customHeight="1">
      <c r="B25" s="61"/>
      <c r="C25" s="61"/>
      <c r="D25" s="9" t="s">
        <v>393</v>
      </c>
      <c r="E25" s="61"/>
      <c r="F25" s="14">
        <v>57.37351619320935</v>
      </c>
      <c r="G25" s="14">
        <v>151.94753179192892</v>
      </c>
      <c r="H25" s="14">
        <v>61.56295271355571</v>
      </c>
      <c r="I25" s="14">
        <v>37.2677891720027</v>
      </c>
      <c r="J25" s="14">
        <v>128.45729603340325</v>
      </c>
      <c r="K25" s="14">
        <v>62.153444883735304</v>
      </c>
    </row>
    <row r="26" spans="2:11" s="2" customFormat="1" ht="12" customHeight="1">
      <c r="B26" s="61"/>
      <c r="C26" s="61"/>
      <c r="D26" s="9"/>
      <c r="E26" s="61"/>
      <c r="F26" s="14"/>
      <c r="G26" s="14"/>
      <c r="H26" s="14"/>
      <c r="I26" s="14"/>
      <c r="J26" s="14"/>
      <c r="K26" s="14"/>
    </row>
    <row r="27" spans="2:11" s="2" customFormat="1" ht="12" customHeight="1">
      <c r="B27" s="61">
        <v>1997</v>
      </c>
      <c r="C27" s="61"/>
      <c r="D27" s="9" t="s">
        <v>390</v>
      </c>
      <c r="E27" s="61"/>
      <c r="F27" s="14">
        <v>74.19703640664254</v>
      </c>
      <c r="G27" s="14">
        <v>121.75349282336299</v>
      </c>
      <c r="H27" s="14">
        <v>76.07489456988775</v>
      </c>
      <c r="I27" s="14">
        <v>58.325090445298194</v>
      </c>
      <c r="J27" s="14">
        <v>137.4087380707239</v>
      </c>
      <c r="K27" s="14">
        <v>76.82685677898785</v>
      </c>
    </row>
    <row r="28" spans="2:11" s="2" customFormat="1" ht="12" customHeight="1">
      <c r="B28" s="61"/>
      <c r="C28" s="61"/>
      <c r="D28" s="9" t="s">
        <v>391</v>
      </c>
      <c r="E28" s="61"/>
      <c r="F28" s="14">
        <v>67.89902033727193</v>
      </c>
      <c r="G28" s="14">
        <v>148.2654933809069</v>
      </c>
      <c r="H28" s="14">
        <v>71.24892950927787</v>
      </c>
      <c r="I28" s="14">
        <v>51.834737718134974</v>
      </c>
      <c r="J28" s="14">
        <v>140.92263683213315</v>
      </c>
      <c r="K28" s="14">
        <v>72.0391856289</v>
      </c>
    </row>
    <row r="29" spans="2:11" s="2" customFormat="1" ht="12" customHeight="1">
      <c r="B29" s="61"/>
      <c r="C29" s="61"/>
      <c r="D29" s="9" t="s">
        <v>392</v>
      </c>
      <c r="E29" s="61"/>
      <c r="F29" s="14">
        <v>64.40452823967122</v>
      </c>
      <c r="G29" s="14">
        <v>153.95725871502225</v>
      </c>
      <c r="H29" s="14">
        <v>68.38394580063675</v>
      </c>
      <c r="I29" s="14">
        <v>56.21842962835036</v>
      </c>
      <c r="J29" s="14">
        <v>125.06646553472828</v>
      </c>
      <c r="K29" s="14">
        <v>68.95274725760844</v>
      </c>
    </row>
    <row r="30" spans="2:11" s="2" customFormat="1" ht="12" customHeight="1">
      <c r="B30" s="61"/>
      <c r="C30" s="61"/>
      <c r="D30" s="9" t="s">
        <v>393</v>
      </c>
      <c r="E30" s="61"/>
      <c r="F30" s="14">
        <v>66.09429065457718</v>
      </c>
      <c r="G30" s="14">
        <v>177.93055972834878</v>
      </c>
      <c r="H30" s="14">
        <v>71.0436474314433</v>
      </c>
      <c r="I30" s="14">
        <v>44.27413353633921</v>
      </c>
      <c r="J30" s="14">
        <v>113.81316428559526</v>
      </c>
      <c r="K30" s="14">
        <v>71.22784783676066</v>
      </c>
    </row>
    <row r="31" spans="2:11" s="2" customFormat="1" ht="12.75" customHeight="1">
      <c r="B31" s="61"/>
      <c r="C31" s="61"/>
      <c r="D31" s="9"/>
      <c r="E31" s="61"/>
      <c r="F31" s="14"/>
      <c r="G31" s="14"/>
      <c r="H31" s="14"/>
      <c r="I31" s="14"/>
      <c r="J31" s="14"/>
      <c r="K31" s="14"/>
    </row>
    <row r="32" spans="2:11" s="2" customFormat="1" ht="12" customHeight="1">
      <c r="B32" s="61">
        <v>1998</v>
      </c>
      <c r="C32" s="61"/>
      <c r="D32" s="9" t="s">
        <v>390</v>
      </c>
      <c r="E32" s="61"/>
      <c r="F32" s="14">
        <v>77.09072082650161</v>
      </c>
      <c r="G32" s="14">
        <v>141.35580516792444</v>
      </c>
      <c r="H32" s="14">
        <v>79.49826482553269</v>
      </c>
      <c r="I32" s="14">
        <v>66.84055365031173</v>
      </c>
      <c r="J32" s="14">
        <v>103.33137102918438</v>
      </c>
      <c r="K32" s="14">
        <v>79.8231041933684</v>
      </c>
    </row>
    <row r="33" spans="2:11" s="2" customFormat="1" ht="12" customHeight="1">
      <c r="B33" s="61"/>
      <c r="C33" s="61"/>
      <c r="D33" s="9" t="s">
        <v>391</v>
      </c>
      <c r="E33" s="61"/>
      <c r="F33" s="14">
        <v>75.91110473707</v>
      </c>
      <c r="G33" s="14">
        <v>164.5746976528067</v>
      </c>
      <c r="H33" s="14">
        <v>79.65630319137264</v>
      </c>
      <c r="I33" s="14">
        <v>85.47548249720457</v>
      </c>
      <c r="J33" s="14">
        <v>114.99287165502065</v>
      </c>
      <c r="K33" s="14">
        <v>80.1796136049657</v>
      </c>
    </row>
    <row r="34" spans="2:11" s="2" customFormat="1" ht="12" customHeight="1">
      <c r="B34" s="61"/>
      <c r="C34" s="61"/>
      <c r="D34" s="9" t="s">
        <v>392</v>
      </c>
      <c r="E34" s="61"/>
      <c r="F34" s="14">
        <v>70.909385591878</v>
      </c>
      <c r="G34" s="14">
        <v>173.81774508926014</v>
      </c>
      <c r="H34" s="14">
        <v>75.42749221810234</v>
      </c>
      <c r="I34" s="14">
        <v>91.80469558309615</v>
      </c>
      <c r="J34" s="14">
        <v>85.7955953568236</v>
      </c>
      <c r="K34" s="14">
        <v>75.64116374159646</v>
      </c>
    </row>
    <row r="35" spans="2:11" s="2" customFormat="1" ht="12" customHeight="1">
      <c r="B35" s="61"/>
      <c r="C35" s="61"/>
      <c r="D35" s="9" t="s">
        <v>393</v>
      </c>
      <c r="E35" s="61"/>
      <c r="F35" s="14">
        <v>70.72089100039759</v>
      </c>
      <c r="G35" s="14">
        <v>190.02983778987652</v>
      </c>
      <c r="H35" s="14">
        <v>75.9456591042129</v>
      </c>
      <c r="I35" s="14">
        <v>55.121296252742326</v>
      </c>
      <c r="J35" s="14">
        <v>99.01745292846788</v>
      </c>
      <c r="K35" s="14">
        <v>76.00011364182362</v>
      </c>
    </row>
    <row r="36" spans="2:5" s="2" customFormat="1" ht="12" customHeight="1">
      <c r="B36" s="61"/>
      <c r="C36" s="61"/>
      <c r="D36" s="9"/>
      <c r="E36" s="61"/>
    </row>
    <row r="37" spans="2:11" s="2" customFormat="1" ht="12" customHeight="1">
      <c r="B37" s="61">
        <v>1999</v>
      </c>
      <c r="C37" s="61"/>
      <c r="D37" s="9" t="s">
        <v>390</v>
      </c>
      <c r="E37" s="61"/>
      <c r="F37" s="14">
        <v>86.7270609298143</v>
      </c>
      <c r="G37" s="14">
        <v>131.31954300100182</v>
      </c>
      <c r="H37" s="14">
        <v>88.32257222116681</v>
      </c>
      <c r="I37" s="14">
        <v>79.67393995117158</v>
      </c>
      <c r="J37" s="14">
        <v>97.33815150949168</v>
      </c>
      <c r="K37" s="14">
        <v>88.44399944625216</v>
      </c>
    </row>
    <row r="38" spans="2:11" s="2" customFormat="1" ht="12" customHeight="1">
      <c r="B38" s="61"/>
      <c r="C38" s="61"/>
      <c r="D38" s="9" t="s">
        <v>391</v>
      </c>
      <c r="E38" s="61"/>
      <c r="F38" s="14">
        <v>81.60443759235027</v>
      </c>
      <c r="G38" s="14">
        <v>125.73506900674431</v>
      </c>
      <c r="H38" s="14">
        <v>83.47980574455855</v>
      </c>
      <c r="I38" s="14">
        <v>80.94528192485272</v>
      </c>
      <c r="J38" s="14">
        <v>100.84874844145311</v>
      </c>
      <c r="K38" s="14">
        <v>83.7075166035842</v>
      </c>
    </row>
    <row r="39" spans="2:11" s="2" customFormat="1" ht="12" customHeight="1">
      <c r="B39" s="61"/>
      <c r="C39" s="61"/>
      <c r="D39" s="9" t="s">
        <v>392</v>
      </c>
      <c r="E39" s="61"/>
      <c r="F39" s="14">
        <v>75.73122381212572</v>
      </c>
      <c r="G39" s="14">
        <v>118.1960666606969</v>
      </c>
      <c r="H39" s="14">
        <v>77.53946200020921</v>
      </c>
      <c r="I39" s="14">
        <v>83.17505419828508</v>
      </c>
      <c r="J39" s="14">
        <v>104.6706263353248</v>
      </c>
      <c r="K39" s="14">
        <v>77.91039865384435</v>
      </c>
    </row>
    <row r="40" spans="2:11" s="2" customFormat="1" ht="12" customHeight="1">
      <c r="B40" s="61"/>
      <c r="C40" s="61"/>
      <c r="D40" s="9" t="s">
        <v>393</v>
      </c>
      <c r="E40" s="61"/>
      <c r="F40" s="14">
        <v>76.80288762643175</v>
      </c>
      <c r="G40" s="14">
        <v>130.93055823722494</v>
      </c>
      <c r="H40" s="14">
        <v>79.13537678658984</v>
      </c>
      <c r="I40" s="14">
        <v>60.13733421174187</v>
      </c>
      <c r="J40" s="14">
        <v>146.94190014584635</v>
      </c>
      <c r="K40" s="14">
        <v>79.8001193239148</v>
      </c>
    </row>
    <row r="41" spans="2:5" s="2" customFormat="1" ht="12" customHeight="1">
      <c r="B41" s="61"/>
      <c r="C41" s="61"/>
      <c r="D41" s="9"/>
      <c r="E41" s="61"/>
    </row>
    <row r="42" spans="2:11" s="2" customFormat="1" ht="12" customHeight="1">
      <c r="B42" s="61">
        <v>2000</v>
      </c>
      <c r="C42" s="61"/>
      <c r="D42" s="9" t="s">
        <v>390</v>
      </c>
      <c r="E42" s="61"/>
      <c r="F42" s="14">
        <v>92.01741164653296</v>
      </c>
      <c r="G42" s="14">
        <v>114.37932195387259</v>
      </c>
      <c r="H42" s="14">
        <v>92.650378260004</v>
      </c>
      <c r="I42" s="14">
        <v>99.27372917915977</v>
      </c>
      <c r="J42" s="14">
        <v>125.76089175026324</v>
      </c>
      <c r="K42" s="14">
        <v>93.2199754163498</v>
      </c>
    </row>
    <row r="43" spans="2:11" s="2" customFormat="1" ht="12" customHeight="1">
      <c r="B43" s="61"/>
      <c r="C43" s="61"/>
      <c r="D43" s="9" t="s">
        <v>391</v>
      </c>
      <c r="E43" s="61"/>
      <c r="F43" s="14">
        <v>82.25727309308905</v>
      </c>
      <c r="G43" s="14">
        <v>118.81964021137337</v>
      </c>
      <c r="H43" s="14">
        <v>83.81372496753679</v>
      </c>
      <c r="I43" s="14">
        <v>99.96742317719313</v>
      </c>
      <c r="J43" s="14">
        <v>129.18724675350143</v>
      </c>
      <c r="K43" s="14">
        <v>84.54459176962004</v>
      </c>
    </row>
    <row r="44" spans="2:11" s="2" customFormat="1" ht="12" customHeight="1">
      <c r="B44" s="61"/>
      <c r="C44" s="61"/>
      <c r="D44" s="9" t="s">
        <v>392</v>
      </c>
      <c r="E44" s="61"/>
      <c r="F44" s="14">
        <v>81.63825926947153</v>
      </c>
      <c r="G44" s="14">
        <v>114.41379252755459</v>
      </c>
      <c r="H44" s="14">
        <v>83.04476380222407</v>
      </c>
      <c r="I44" s="14">
        <v>93.7382860814673</v>
      </c>
      <c r="J44" s="14">
        <v>116.60307773755183</v>
      </c>
      <c r="K44" s="14">
        <v>83.51994735692115</v>
      </c>
    </row>
    <row r="45" spans="2:11" s="2" customFormat="1" ht="12" customHeight="1">
      <c r="B45" s="61"/>
      <c r="C45" s="61"/>
      <c r="D45" s="9" t="s">
        <v>393</v>
      </c>
      <c r="E45" s="61"/>
      <c r="F45" s="14">
        <v>82.40949842316128</v>
      </c>
      <c r="G45" s="14">
        <v>124.12216920888926</v>
      </c>
      <c r="H45" s="14">
        <v>84.27917627771818</v>
      </c>
      <c r="I45" s="14">
        <v>65.60983162501039</v>
      </c>
      <c r="J45" s="14">
        <v>136.3620833353454</v>
      </c>
      <c r="K45" s="14">
        <v>84.74772672199752</v>
      </c>
    </row>
    <row r="46" spans="2:5" s="2" customFormat="1" ht="12" customHeight="1">
      <c r="B46" s="61"/>
      <c r="C46" s="61"/>
      <c r="D46" s="9"/>
      <c r="E46" s="61"/>
    </row>
    <row r="47" spans="2:11" s="2" customFormat="1" ht="12" customHeight="1">
      <c r="B47" s="61">
        <v>2001</v>
      </c>
      <c r="C47" s="61"/>
      <c r="D47" s="9" t="s">
        <v>390</v>
      </c>
      <c r="E47" s="61"/>
      <c r="F47" s="14">
        <v>98.45863046179026</v>
      </c>
      <c r="G47" s="14">
        <v>97.2224236607917</v>
      </c>
      <c r="H47" s="14">
        <v>98.20940095560425</v>
      </c>
      <c r="I47" s="14">
        <v>112.7749563475255</v>
      </c>
      <c r="J47" s="14">
        <v>106.0164317454719</v>
      </c>
      <c r="K47" s="14">
        <v>98.53351401508172</v>
      </c>
    </row>
    <row r="48" spans="2:11" s="2" customFormat="1" ht="12" customHeight="1">
      <c r="B48" s="61"/>
      <c r="C48" s="61"/>
      <c r="D48" s="9" t="s">
        <v>391</v>
      </c>
      <c r="E48" s="61"/>
      <c r="F48" s="14">
        <v>96.07649497272801</v>
      </c>
      <c r="G48" s="14">
        <v>119.53255805264159</v>
      </c>
      <c r="H48" s="14">
        <v>97.14010723737513</v>
      </c>
      <c r="I48" s="14">
        <v>91.17028993760015</v>
      </c>
      <c r="J48" s="14">
        <v>107.87135103917372</v>
      </c>
      <c r="K48" s="14">
        <v>97.22628053506303</v>
      </c>
    </row>
    <row r="49" spans="2:11" s="2" customFormat="1" ht="12" customHeight="1">
      <c r="B49" s="61"/>
      <c r="C49" s="61"/>
      <c r="D49" s="9" t="s">
        <v>392</v>
      </c>
      <c r="E49" s="61"/>
      <c r="F49" s="14">
        <v>86.69983134417876</v>
      </c>
      <c r="G49" s="14">
        <v>91.53103402204368</v>
      </c>
      <c r="H49" s="14">
        <v>87.03091246473083</v>
      </c>
      <c r="I49" s="14">
        <v>72.83464828530009</v>
      </c>
      <c r="J49" s="14">
        <v>88.96814831375205</v>
      </c>
      <c r="K49" s="14">
        <v>86.94426519855492</v>
      </c>
    </row>
    <row r="50" spans="2:11" s="2" customFormat="1" ht="12" customHeight="1">
      <c r="B50" s="61"/>
      <c r="C50" s="61"/>
      <c r="D50" s="9" t="s">
        <v>393</v>
      </c>
      <c r="E50" s="61"/>
      <c r="F50" s="14">
        <v>91.47454324970904</v>
      </c>
      <c r="G50" s="14">
        <v>103.76613345863142</v>
      </c>
      <c r="H50" s="14">
        <v>92.2014188478237</v>
      </c>
      <c r="I50" s="14">
        <v>78.66618811838745</v>
      </c>
      <c r="J50" s="14">
        <v>104.04426958486854</v>
      </c>
      <c r="K50" s="14">
        <v>92.29027440025529</v>
      </c>
    </row>
    <row r="51" spans="2:11" s="2" customFormat="1" ht="12" customHeight="1">
      <c r="B51" s="61"/>
      <c r="C51" s="61"/>
      <c r="D51" s="9"/>
      <c r="E51" s="61"/>
      <c r="F51" s="14"/>
      <c r="G51" s="14"/>
      <c r="H51" s="14"/>
      <c r="I51" s="14"/>
      <c r="J51" s="14"/>
      <c r="K51" s="14"/>
    </row>
    <row r="52" spans="2:11" s="2" customFormat="1" ht="12" customHeight="1">
      <c r="B52" s="61">
        <v>2002</v>
      </c>
      <c r="C52" s="61"/>
      <c r="D52" s="9" t="s">
        <v>390</v>
      </c>
      <c r="E52" s="61"/>
      <c r="F52" s="14">
        <v>99.9355099187171</v>
      </c>
      <c r="G52" s="14">
        <v>92.84741459605608</v>
      </c>
      <c r="H52" s="14">
        <v>99.48612316802709</v>
      </c>
      <c r="I52" s="14">
        <v>70.82267258624601</v>
      </c>
      <c r="J52" s="14">
        <v>86.61542473605056</v>
      </c>
      <c r="K52" s="14">
        <v>99.1247150991722</v>
      </c>
    </row>
    <row r="53" spans="2:11" s="2" customFormat="1" ht="12" customHeight="1">
      <c r="B53" s="61"/>
      <c r="C53" s="61"/>
      <c r="D53" s="9" t="s">
        <v>391</v>
      </c>
      <c r="E53" s="61"/>
      <c r="F53" s="14">
        <v>102.60969663087353</v>
      </c>
      <c r="G53" s="14">
        <v>91.80100458442874</v>
      </c>
      <c r="H53" s="14">
        <v>102.19139281371865</v>
      </c>
      <c r="I53" s="14">
        <v>73.4832536897057</v>
      </c>
      <c r="J53" s="14">
        <v>88.88599325627915</v>
      </c>
      <c r="K53" s="14">
        <v>101.79591572021097</v>
      </c>
    </row>
    <row r="54" spans="2:11" s="2" customFormat="1" ht="12" customHeight="1">
      <c r="B54" s="61"/>
      <c r="C54" s="61"/>
      <c r="D54" s="9" t="s">
        <v>392</v>
      </c>
      <c r="E54" s="61"/>
      <c r="F54" s="14">
        <v>82.97173859637907</v>
      </c>
      <c r="G54" s="14">
        <v>85.48998577658881</v>
      </c>
      <c r="H54" s="14">
        <v>83.20155231628267</v>
      </c>
      <c r="I54" s="14">
        <v>64.02165584277878</v>
      </c>
      <c r="J54" s="14">
        <v>84.16386830480944</v>
      </c>
      <c r="K54" s="14">
        <v>83.03177326461994</v>
      </c>
    </row>
    <row r="55" spans="2:11" s="2" customFormat="1" ht="12" customHeight="1">
      <c r="B55" s="61"/>
      <c r="C55" s="61"/>
      <c r="D55" s="9" t="s">
        <v>393</v>
      </c>
      <c r="E55" s="61"/>
      <c r="F55" s="14">
        <v>94.21877954720031</v>
      </c>
      <c r="G55" s="14">
        <v>92.66315717855785</v>
      </c>
      <c r="H55" s="14">
        <v>94.32205148132365</v>
      </c>
      <c r="I55" s="14">
        <v>80.00351331640005</v>
      </c>
      <c r="J55" s="14">
        <v>82.299017241631</v>
      </c>
      <c r="K55" s="14">
        <v>94.04378961386014</v>
      </c>
    </row>
    <row r="56" spans="2:11" s="2" customFormat="1" ht="12" customHeight="1">
      <c r="B56" s="61"/>
      <c r="C56" s="61"/>
      <c r="D56" s="9"/>
      <c r="E56" s="61"/>
      <c r="F56" s="14"/>
      <c r="G56" s="14"/>
      <c r="H56" s="14"/>
      <c r="I56" s="14"/>
      <c r="J56" s="14"/>
      <c r="K56" s="14"/>
    </row>
    <row r="57" spans="2:18" s="2" customFormat="1" ht="12" customHeight="1">
      <c r="B57" s="61">
        <v>2003</v>
      </c>
      <c r="C57" s="61"/>
      <c r="D57" s="9" t="s">
        <v>390</v>
      </c>
      <c r="E57" s="61"/>
      <c r="F57" s="14">
        <v>104.9107926466481</v>
      </c>
      <c r="G57" s="14">
        <v>78.91379630309046</v>
      </c>
      <c r="H57" s="14">
        <v>103.82258061511493</v>
      </c>
      <c r="I57" s="14">
        <v>125.90594809697609</v>
      </c>
      <c r="J57" s="14">
        <v>114.07856309471146</v>
      </c>
      <c r="K57" s="14">
        <v>104.17640034319827</v>
      </c>
      <c r="M57" s="75"/>
      <c r="N57" s="75"/>
      <c r="O57" s="75"/>
      <c r="P57" s="75"/>
      <c r="Q57" s="75"/>
      <c r="R57" s="75"/>
    </row>
    <row r="58" spans="2:18" s="2" customFormat="1" ht="12" customHeight="1">
      <c r="B58" s="61"/>
      <c r="C58" s="61"/>
      <c r="D58" s="9" t="s">
        <v>391</v>
      </c>
      <c r="E58" s="61"/>
      <c r="F58" s="14">
        <v>102.29430601313318</v>
      </c>
      <c r="G58" s="14">
        <v>95.32221634738737</v>
      </c>
      <c r="H58" s="14">
        <v>102.00246044244827</v>
      </c>
      <c r="I58" s="14">
        <v>96.1463895108367</v>
      </c>
      <c r="J58" s="14">
        <v>108.37217069829342</v>
      </c>
      <c r="K58" s="14">
        <v>102.05359831525973</v>
      </c>
      <c r="M58" s="75"/>
      <c r="N58" s="75"/>
      <c r="O58" s="75"/>
      <c r="P58" s="75"/>
      <c r="Q58" s="75"/>
      <c r="R58" s="75"/>
    </row>
    <row r="59" spans="2:18" s="2" customFormat="1" ht="12" customHeight="1">
      <c r="B59" s="61"/>
      <c r="C59" s="61"/>
      <c r="D59" s="9" t="s">
        <v>392</v>
      </c>
      <c r="E59" s="61"/>
      <c r="F59" s="14">
        <v>94.23834795449011</v>
      </c>
      <c r="G59" s="14">
        <v>111.10028637246356</v>
      </c>
      <c r="H59" s="14">
        <v>94.9441742050842</v>
      </c>
      <c r="I59" s="14">
        <v>82.39790750776065</v>
      </c>
      <c r="J59" s="14">
        <v>80.63441663768357</v>
      </c>
      <c r="K59" s="14">
        <v>94.6078651259392</v>
      </c>
      <c r="M59" s="75"/>
      <c r="N59" s="75"/>
      <c r="O59" s="75"/>
      <c r="P59" s="75"/>
      <c r="Q59" s="75"/>
      <c r="R59" s="75"/>
    </row>
    <row r="60" spans="2:18" s="2" customFormat="1" ht="12" customHeight="1">
      <c r="B60" s="61"/>
      <c r="C60" s="61"/>
      <c r="D60" s="9" t="s">
        <v>393</v>
      </c>
      <c r="E60" s="61"/>
      <c r="F60" s="14">
        <v>98.55655338572859</v>
      </c>
      <c r="G60" s="14">
        <v>114.6637009770586</v>
      </c>
      <c r="H60" s="14">
        <v>99.23078473735266</v>
      </c>
      <c r="I60" s="14">
        <v>95.5497548844266</v>
      </c>
      <c r="J60" s="14">
        <v>96.91484956931156</v>
      </c>
      <c r="K60" s="14">
        <v>99.16213621560279</v>
      </c>
      <c r="M60" s="75"/>
      <c r="N60" s="75"/>
      <c r="O60" s="75"/>
      <c r="P60" s="75"/>
      <c r="Q60" s="75"/>
      <c r="R60" s="75"/>
    </row>
    <row r="61" spans="2:11" s="2" customFormat="1" ht="12" customHeight="1">
      <c r="B61" s="61"/>
      <c r="C61" s="61"/>
      <c r="D61" s="9"/>
      <c r="E61" s="61"/>
      <c r="F61" s="14"/>
      <c r="G61" s="14"/>
      <c r="H61" s="14"/>
      <c r="I61" s="14"/>
      <c r="J61" s="14"/>
      <c r="K61" s="14"/>
    </row>
    <row r="62" spans="2:18" s="2" customFormat="1" ht="12" customHeight="1">
      <c r="B62" s="61">
        <v>2004</v>
      </c>
      <c r="C62" s="61"/>
      <c r="D62" s="9" t="s">
        <v>390</v>
      </c>
      <c r="E62" s="61"/>
      <c r="F62" s="14">
        <v>117.75356023850001</v>
      </c>
      <c r="G62" s="14">
        <v>91.16783985756148</v>
      </c>
      <c r="H62" s="14">
        <v>116.64070471782233</v>
      </c>
      <c r="I62" s="14">
        <v>97.165430503315</v>
      </c>
      <c r="J62" s="14">
        <v>89.64130831438102</v>
      </c>
      <c r="K62" s="14">
        <v>116.0423185219039</v>
      </c>
      <c r="M62" s="75"/>
      <c r="N62" s="75"/>
      <c r="O62" s="75"/>
      <c r="P62" s="75"/>
      <c r="Q62" s="75"/>
      <c r="R62" s="75"/>
    </row>
    <row r="63" spans="2:18" s="2" customFormat="1" ht="12" customHeight="1">
      <c r="B63" s="61"/>
      <c r="C63" s="61"/>
      <c r="D63" s="9" t="s">
        <v>391</v>
      </c>
      <c r="E63" s="61"/>
      <c r="F63" s="14">
        <v>115.30838303207702</v>
      </c>
      <c r="G63" s="14">
        <v>92.1691614405325</v>
      </c>
      <c r="H63" s="14">
        <v>114.33979504332785</v>
      </c>
      <c r="I63" s="14">
        <v>132.9314714782982</v>
      </c>
      <c r="J63" s="14">
        <v>73.93993663475511</v>
      </c>
      <c r="K63" s="14">
        <v>113.85563939167184</v>
      </c>
      <c r="M63" s="75"/>
      <c r="N63" s="75"/>
      <c r="O63" s="75"/>
      <c r="P63" s="75"/>
      <c r="Q63" s="75"/>
      <c r="R63" s="75"/>
    </row>
    <row r="64" spans="2:18" s="2" customFormat="1" ht="12" customHeight="1">
      <c r="B64" s="61"/>
      <c r="C64" s="61"/>
      <c r="D64" s="9" t="s">
        <v>392</v>
      </c>
      <c r="E64" s="61"/>
      <c r="F64" s="14">
        <v>113.57056401333034</v>
      </c>
      <c r="G64" s="14">
        <v>94.19060102537607</v>
      </c>
      <c r="H64" s="14">
        <v>112.75933532333515</v>
      </c>
      <c r="I64" s="14">
        <v>106.96882227441054</v>
      </c>
      <c r="J64" s="14">
        <v>69.15406935625542</v>
      </c>
      <c r="K64" s="14">
        <v>112.01400279355214</v>
      </c>
      <c r="M64" s="75"/>
      <c r="N64" s="75"/>
      <c r="O64" s="75"/>
      <c r="P64" s="75"/>
      <c r="Q64" s="75"/>
      <c r="R64" s="75"/>
    </row>
    <row r="65" spans="2:18" s="2" customFormat="1" ht="12" customHeight="1">
      <c r="B65" s="61"/>
      <c r="C65" s="61"/>
      <c r="D65" s="9" t="s">
        <v>393</v>
      </c>
      <c r="E65" s="61"/>
      <c r="F65" s="14">
        <v>118.43440430320594</v>
      </c>
      <c r="G65" s="14">
        <v>89.20116852873787</v>
      </c>
      <c r="H65" s="14">
        <v>117.21072605687401</v>
      </c>
      <c r="I65" s="14">
        <v>132.605531095295</v>
      </c>
      <c r="J65" s="14">
        <v>88.65693191025291</v>
      </c>
      <c r="K65" s="14">
        <v>116.887958218886</v>
      </c>
      <c r="M65" s="75"/>
      <c r="N65" s="75"/>
      <c r="O65" s="75"/>
      <c r="P65" s="75"/>
      <c r="Q65" s="75"/>
      <c r="R65" s="75"/>
    </row>
    <row r="66" spans="2:11" s="2" customFormat="1" ht="12" customHeight="1">
      <c r="B66" s="61"/>
      <c r="C66" s="61"/>
      <c r="D66" s="9"/>
      <c r="E66" s="61"/>
      <c r="F66" s="14"/>
      <c r="G66" s="14"/>
      <c r="H66" s="14"/>
      <c r="I66" s="14"/>
      <c r="J66" s="14"/>
      <c r="K66" s="14"/>
    </row>
    <row r="67" spans="2:18" s="2" customFormat="1" ht="12" customHeight="1">
      <c r="B67" s="61">
        <v>2005</v>
      </c>
      <c r="C67" s="61"/>
      <c r="D67" s="9" t="s">
        <v>390</v>
      </c>
      <c r="E67" s="61"/>
      <c r="F67" s="14">
        <v>124.08453140098621</v>
      </c>
      <c r="G67" s="14">
        <v>89.24426099247455</v>
      </c>
      <c r="H67" s="14">
        <v>122.69130303503444</v>
      </c>
      <c r="I67" s="14">
        <v>165.40931855192193</v>
      </c>
      <c r="J67" s="14">
        <v>72.48978086787818</v>
      </c>
      <c r="K67" s="14">
        <v>122.2194490568306</v>
      </c>
      <c r="M67" s="75"/>
      <c r="N67" s="75"/>
      <c r="O67" s="75"/>
      <c r="P67" s="75"/>
      <c r="Q67" s="75"/>
      <c r="R67" s="75"/>
    </row>
    <row r="68" spans="2:18" s="2" customFormat="1" ht="12" customHeight="1">
      <c r="B68" s="61"/>
      <c r="C68" s="61"/>
      <c r="D68" s="9" t="s">
        <v>391</v>
      </c>
      <c r="E68" s="61"/>
      <c r="F68" s="14">
        <v>125.98585763568381</v>
      </c>
      <c r="G68" s="14">
        <v>95.58322079976315</v>
      </c>
      <c r="H68" s="14">
        <v>124.76291456619886</v>
      </c>
      <c r="I68" s="14">
        <v>158.1370582890169</v>
      </c>
      <c r="J68" s="14">
        <v>80.16733323520211</v>
      </c>
      <c r="K68" s="14">
        <v>124.32271217391401</v>
      </c>
      <c r="M68" s="75"/>
      <c r="N68" s="75"/>
      <c r="O68" s="75"/>
      <c r="P68" s="75"/>
      <c r="Q68" s="75"/>
      <c r="R68" s="75"/>
    </row>
    <row r="69" spans="2:18" s="2" customFormat="1" ht="12" customHeight="1">
      <c r="B69" s="61"/>
      <c r="C69" s="61"/>
      <c r="D69" s="9" t="s">
        <v>392</v>
      </c>
      <c r="E69" s="61"/>
      <c r="F69" s="14">
        <v>116.54740939844568</v>
      </c>
      <c r="G69" s="14">
        <v>104.18729869925481</v>
      </c>
      <c r="H69" s="14">
        <v>115.9546050319038</v>
      </c>
      <c r="I69" s="14">
        <v>150.60756455898735</v>
      </c>
      <c r="J69" s="14">
        <v>77.22273362861888</v>
      </c>
      <c r="K69" s="14">
        <v>115.56645803448681</v>
      </c>
      <c r="M69" s="75"/>
      <c r="N69" s="75"/>
      <c r="O69" s="75"/>
      <c r="P69" s="75"/>
      <c r="Q69" s="75"/>
      <c r="R69" s="75"/>
    </row>
    <row r="70" spans="2:18" s="2" customFormat="1" ht="12" customHeight="1">
      <c r="B70" s="61"/>
      <c r="C70" s="61"/>
      <c r="D70" s="9" t="s">
        <v>393</v>
      </c>
      <c r="E70" s="61"/>
      <c r="F70" s="14">
        <v>120.89700336065215</v>
      </c>
      <c r="G70" s="14">
        <v>130.04208859758097</v>
      </c>
      <c r="H70" s="14">
        <v>120.89497818522221</v>
      </c>
      <c r="I70" s="14">
        <v>146.10256504106428</v>
      </c>
      <c r="J70" s="14">
        <v>99.38784298738226</v>
      </c>
      <c r="K70" s="14">
        <v>120.73961006538131</v>
      </c>
      <c r="M70" s="75"/>
      <c r="N70" s="75"/>
      <c r="O70" s="75"/>
      <c r="P70" s="75"/>
      <c r="Q70" s="75"/>
      <c r="R70" s="75"/>
    </row>
    <row r="71" spans="2:3" s="2" customFormat="1" ht="12" customHeight="1">
      <c r="B71" s="61"/>
      <c r="C71" s="61"/>
    </row>
    <row r="72" spans="2:18" s="2" customFormat="1" ht="12" customHeight="1">
      <c r="B72" s="61">
        <v>2006</v>
      </c>
      <c r="C72" s="61"/>
      <c r="D72" s="9" t="s">
        <v>390</v>
      </c>
      <c r="E72" s="61"/>
      <c r="F72" s="14">
        <v>132.02758300950148</v>
      </c>
      <c r="G72" s="14">
        <v>121.20054964724235</v>
      </c>
      <c r="H72" s="14">
        <v>131.2946247558029</v>
      </c>
      <c r="I72" s="14">
        <v>209.42568687043678</v>
      </c>
      <c r="J72" s="14">
        <v>97.08189987217114</v>
      </c>
      <c r="K72" s="14">
        <v>131.25418645365806</v>
      </c>
      <c r="M72" s="75"/>
      <c r="N72" s="75"/>
      <c r="O72" s="75"/>
      <c r="P72" s="75"/>
      <c r="Q72" s="75"/>
      <c r="R72" s="75"/>
    </row>
    <row r="73" spans="2:18" s="2" customFormat="1" ht="12" customHeight="1">
      <c r="B73" s="61"/>
      <c r="C73" s="61"/>
      <c r="D73" s="9" t="s">
        <v>391</v>
      </c>
      <c r="E73" s="61"/>
      <c r="F73" s="14">
        <v>124.77940094420997</v>
      </c>
      <c r="G73" s="14">
        <v>128.68628119938717</v>
      </c>
      <c r="H73" s="14">
        <v>124.55714696767892</v>
      </c>
      <c r="I73" s="14">
        <v>194.92793377565965</v>
      </c>
      <c r="J73" s="14">
        <v>99.37622867649932</v>
      </c>
      <c r="K73" s="14">
        <v>124.60544714164834</v>
      </c>
      <c r="M73" s="75"/>
      <c r="N73" s="75"/>
      <c r="O73" s="75"/>
      <c r="P73" s="75"/>
      <c r="Q73" s="75"/>
      <c r="R73" s="75"/>
    </row>
    <row r="74" spans="2:18" s="2" customFormat="1" ht="12" customHeight="1">
      <c r="B74" s="61"/>
      <c r="C74" s="61"/>
      <c r="D74" s="9" t="s">
        <v>392</v>
      </c>
      <c r="E74" s="61"/>
      <c r="F74" s="14">
        <v>122.34920620140639</v>
      </c>
      <c r="G74" s="14">
        <v>134.21754621486926</v>
      </c>
      <c r="H74" s="14">
        <v>122.44533733281666</v>
      </c>
      <c r="I74" s="14">
        <v>166.7073789617904</v>
      </c>
      <c r="J74" s="14">
        <v>87.72956985144529</v>
      </c>
      <c r="K74" s="14">
        <v>122.16112204071723</v>
      </c>
      <c r="M74" s="75"/>
      <c r="N74" s="75"/>
      <c r="O74" s="75"/>
      <c r="P74" s="75"/>
      <c r="Q74" s="75"/>
      <c r="R74" s="75"/>
    </row>
    <row r="75" spans="2:18" s="2" customFormat="1" ht="12" customHeight="1">
      <c r="B75" s="61"/>
      <c r="C75" s="61"/>
      <c r="D75" s="9" t="s">
        <v>393</v>
      </c>
      <c r="E75" s="61"/>
      <c r="F75" s="14">
        <v>115.83479645083005</v>
      </c>
      <c r="G75" s="14">
        <v>147.77844691867995</v>
      </c>
      <c r="H75" s="14">
        <v>116.504364449626</v>
      </c>
      <c r="I75" s="14">
        <v>159.28932782159188</v>
      </c>
      <c r="J75" s="14">
        <v>87.46390877519278</v>
      </c>
      <c r="K75" s="14">
        <v>116.37170985693719</v>
      </c>
      <c r="M75" s="75"/>
      <c r="N75" s="75"/>
      <c r="O75" s="75"/>
      <c r="P75" s="75"/>
      <c r="Q75" s="75"/>
      <c r="R75" s="75"/>
    </row>
    <row r="76" spans="2:18" s="2" customFormat="1" ht="12" customHeight="1">
      <c r="B76" s="61"/>
      <c r="C76" s="61"/>
      <c r="D76" s="11"/>
      <c r="E76" s="64"/>
      <c r="F76" s="48"/>
      <c r="G76" s="65"/>
      <c r="H76" s="65"/>
      <c r="I76" s="48"/>
      <c r="J76" s="65"/>
      <c r="K76" s="65"/>
      <c r="M76" s="75"/>
      <c r="N76" s="75"/>
      <c r="O76" s="75"/>
      <c r="P76" s="75"/>
      <c r="Q76" s="75"/>
      <c r="R76" s="75"/>
    </row>
    <row r="77" spans="2:18" s="2" customFormat="1" ht="12" customHeight="1">
      <c r="B77" s="61"/>
      <c r="C77" s="61"/>
      <c r="D77" s="9"/>
      <c r="E77" s="61"/>
      <c r="F77" s="14"/>
      <c r="G77" s="14"/>
      <c r="H77" s="14"/>
      <c r="I77" s="14"/>
      <c r="J77" s="14"/>
      <c r="K77" s="14"/>
      <c r="M77" s="75"/>
      <c r="N77" s="75"/>
      <c r="O77" s="75"/>
      <c r="P77" s="75"/>
      <c r="Q77" s="75"/>
      <c r="R77" s="75"/>
    </row>
    <row r="78" spans="2:6" s="2" customFormat="1" ht="12" customHeight="1">
      <c r="B78" s="66" t="s">
        <v>430</v>
      </c>
      <c r="C78" s="66" t="s">
        <v>433</v>
      </c>
      <c r="D78" s="18"/>
      <c r="E78" s="66"/>
      <c r="F78" s="18"/>
    </row>
    <row r="79" ht="12" customHeight="1">
      <c r="C79" s="66" t="s">
        <v>434</v>
      </c>
    </row>
  </sheetData>
  <mergeCells count="1">
    <mergeCell ref="F6:H6"/>
  </mergeCells>
  <printOptions horizontalCentered="1" verticalCentered="1"/>
  <pageMargins left="0.5118110236220472" right="0.5118110236220472" top="0.5118110236220472" bottom="0.5118110236220472" header="0" footer="0"/>
  <pageSetup fitToHeight="1" fitToWidth="1" horizontalDpi="600" verticalDpi="6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B1:W7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28125" style="8" customWidth="1"/>
    <col min="2" max="2" width="4.8515625" style="8" customWidth="1"/>
    <col min="3" max="3" width="1.7109375" style="8" customWidth="1"/>
    <col min="4" max="4" width="2.7109375" style="8" customWidth="1"/>
    <col min="5" max="5" width="6.140625" style="8" customWidth="1"/>
    <col min="6" max="8" width="9.00390625" style="8" customWidth="1"/>
    <col min="9" max="9" width="10.57421875" style="8" customWidth="1"/>
    <col min="10" max="10" width="9.00390625" style="8" customWidth="1"/>
    <col min="11" max="11" width="1.57421875" style="8" customWidth="1"/>
    <col min="12" max="14" width="12.140625" style="8" customWidth="1"/>
    <col min="15" max="18" width="5.7109375" style="8" bestFit="1" customWidth="1"/>
    <col min="19" max="19" width="5.140625" style="8" bestFit="1" customWidth="1"/>
    <col min="20" max="20" width="1.1484375" style="8" customWidth="1"/>
    <col min="21" max="21" width="6.00390625" style="8" bestFit="1" customWidth="1"/>
    <col min="22" max="23" width="5.7109375" style="8" bestFit="1" customWidth="1"/>
    <col min="24" max="16384" width="11.421875" style="8" customWidth="1"/>
  </cols>
  <sheetData>
    <row r="1" s="19" customFormat="1" ht="12">
      <c r="B1" s="82"/>
    </row>
    <row r="2" spans="2:14" s="19" customFormat="1" ht="13.5" customHeight="1">
      <c r="B2" s="334" t="s">
        <v>541</v>
      </c>
      <c r="C2" s="55"/>
      <c r="D2" s="56"/>
      <c r="E2" s="56"/>
      <c r="F2" s="55"/>
      <c r="G2" s="53"/>
      <c r="H2" s="53"/>
      <c r="I2" s="53"/>
      <c r="J2" s="53"/>
      <c r="K2" s="53"/>
      <c r="L2" s="53"/>
      <c r="M2" s="53"/>
      <c r="N2" s="55"/>
    </row>
    <row r="3" spans="2:14" ht="12" customHeight="1">
      <c r="B3" s="335" t="s">
        <v>485</v>
      </c>
      <c r="C3" s="57"/>
      <c r="D3" s="57"/>
      <c r="E3" s="57"/>
      <c r="F3" s="57"/>
      <c r="G3" s="54"/>
      <c r="H3" s="54"/>
      <c r="I3" s="54"/>
      <c r="J3" s="54"/>
      <c r="K3" s="54"/>
      <c r="L3" s="54"/>
      <c r="M3" s="54"/>
      <c r="N3" s="57"/>
    </row>
    <row r="4" ht="9" customHeight="1"/>
    <row r="5" spans="2:14" s="2" customFormat="1" ht="12" customHeight="1">
      <c r="B5" s="7"/>
      <c r="C5" s="7"/>
      <c r="D5" s="7"/>
      <c r="E5" s="7"/>
      <c r="F5" s="338" t="s">
        <v>395</v>
      </c>
      <c r="G5" s="338"/>
      <c r="H5" s="338"/>
      <c r="I5" s="338"/>
      <c r="J5" s="338"/>
      <c r="K5" s="69"/>
      <c r="L5" s="338" t="s">
        <v>396</v>
      </c>
      <c r="M5" s="338"/>
      <c r="N5" s="338"/>
    </row>
    <row r="6" spans="2:14" s="2" customFormat="1" ht="12" customHeight="1">
      <c r="B6" s="8"/>
      <c r="C6" s="8"/>
      <c r="D6" s="8"/>
      <c r="E6" s="8"/>
      <c r="F6" s="58"/>
      <c r="G6" s="58"/>
      <c r="H6" s="58"/>
      <c r="I6" s="58" t="s">
        <v>397</v>
      </c>
      <c r="J6" s="58"/>
      <c r="K6" s="58"/>
      <c r="L6" s="338" t="s">
        <v>398</v>
      </c>
      <c r="M6" s="338"/>
      <c r="N6" s="58" t="s">
        <v>388</v>
      </c>
    </row>
    <row r="7" spans="2:14" s="2" customFormat="1" ht="12" customHeight="1">
      <c r="B7" s="10" t="s">
        <v>386</v>
      </c>
      <c r="C7" s="10"/>
      <c r="D7" s="10" t="s">
        <v>387</v>
      </c>
      <c r="E7" s="10"/>
      <c r="F7" s="59" t="s">
        <v>14</v>
      </c>
      <c r="G7" s="59" t="s">
        <v>15</v>
      </c>
      <c r="H7" s="59" t="s">
        <v>138</v>
      </c>
      <c r="I7" s="59" t="s">
        <v>399</v>
      </c>
      <c r="J7" s="59" t="s">
        <v>388</v>
      </c>
      <c r="K7" s="59"/>
      <c r="L7" s="59" t="s">
        <v>400</v>
      </c>
      <c r="M7" s="59" t="s">
        <v>388</v>
      </c>
      <c r="N7" s="59"/>
    </row>
    <row r="8" spans="2:14" s="2" customFormat="1" ht="12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23" s="2" customFormat="1" ht="12" customHeight="1">
      <c r="B9" s="61">
        <v>1996</v>
      </c>
      <c r="C9" s="61"/>
      <c r="D9" s="9"/>
      <c r="E9" s="61"/>
      <c r="F9" s="14">
        <v>63.89008449064849</v>
      </c>
      <c r="G9" s="14">
        <v>115.73246484012817</v>
      </c>
      <c r="H9" s="14">
        <v>66.53752346946942</v>
      </c>
      <c r="I9" s="14">
        <v>59.27214152424067</v>
      </c>
      <c r="J9" s="14">
        <v>64.9874922485972</v>
      </c>
      <c r="K9" s="14"/>
      <c r="L9" s="14">
        <v>70.66394452874958</v>
      </c>
      <c r="M9" s="14">
        <v>63.026874677727875</v>
      </c>
      <c r="N9" s="14">
        <v>67.17373272645787</v>
      </c>
      <c r="O9" s="75"/>
      <c r="P9" s="75"/>
      <c r="Q9" s="75"/>
      <c r="R9" s="75"/>
      <c r="S9" s="75"/>
      <c r="T9" s="75"/>
      <c r="U9" s="75"/>
      <c r="V9" s="75"/>
      <c r="W9" s="75"/>
    </row>
    <row r="10" spans="2:14" s="2" customFormat="1" ht="12" customHeight="1">
      <c r="B10" s="61">
        <v>1997</v>
      </c>
      <c r="C10" s="61"/>
      <c r="D10" s="9"/>
      <c r="E10" s="61"/>
      <c r="F10" s="14">
        <v>74.62361868507743</v>
      </c>
      <c r="G10" s="14">
        <v>114.80660512140716</v>
      </c>
      <c r="H10" s="14">
        <v>82.37345405520315</v>
      </c>
      <c r="I10" s="14">
        <v>77.40941683065832</v>
      </c>
      <c r="J10" s="14">
        <v>75.71042846961575</v>
      </c>
      <c r="K10" s="14"/>
      <c r="L10" s="14">
        <v>64.8695010773921</v>
      </c>
      <c r="M10" s="14">
        <v>56.5351065859219</v>
      </c>
      <c r="N10" s="14">
        <v>61.799834108341244</v>
      </c>
    </row>
    <row r="11" spans="2:14" s="2" customFormat="1" ht="12" customHeight="1">
      <c r="B11" s="61">
        <v>1998</v>
      </c>
      <c r="C11" s="61"/>
      <c r="D11" s="9"/>
      <c r="E11" s="61"/>
      <c r="F11" s="14">
        <v>80.22039008645824</v>
      </c>
      <c r="G11" s="14">
        <v>121.12096840308456</v>
      </c>
      <c r="H11" s="14">
        <v>88.63383656339859</v>
      </c>
      <c r="I11" s="14">
        <v>88.63378227110377</v>
      </c>
      <c r="J11" s="14">
        <v>81.38871060483693</v>
      </c>
      <c r="K11" s="14"/>
      <c r="L11" s="14">
        <v>67.52915062156518</v>
      </c>
      <c r="M11" s="14">
        <v>65.8068640660131</v>
      </c>
      <c r="N11" s="14">
        <v>68.35061652382541</v>
      </c>
    </row>
    <row r="12" spans="2:14" s="2" customFormat="1" ht="12" customHeight="1">
      <c r="B12" s="61">
        <v>1999</v>
      </c>
      <c r="C12" s="61"/>
      <c r="D12" s="9"/>
      <c r="E12" s="61"/>
      <c r="F12" s="14">
        <v>92.57433015977281</v>
      </c>
      <c r="G12" s="14">
        <v>102.34721830060646</v>
      </c>
      <c r="H12" s="14">
        <v>79.77045290705873</v>
      </c>
      <c r="I12" s="14">
        <v>90.76099304561026</v>
      </c>
      <c r="J12" s="14">
        <v>91.96924298346572</v>
      </c>
      <c r="K12" s="14"/>
      <c r="L12" s="14">
        <v>65.1656303498104</v>
      </c>
      <c r="M12" s="14">
        <v>65.87267093007912</v>
      </c>
      <c r="N12" s="14">
        <v>69.92268070387338</v>
      </c>
    </row>
    <row r="13" spans="2:14" s="2" customFormat="1" ht="12" customHeight="1">
      <c r="B13" s="61">
        <v>2000</v>
      </c>
      <c r="C13" s="61"/>
      <c r="D13" s="9"/>
      <c r="E13" s="61"/>
      <c r="F13" s="14">
        <v>97.48076965824077</v>
      </c>
      <c r="G13" s="14">
        <v>114.83357893328046</v>
      </c>
      <c r="H13" s="14">
        <v>83.83874600531873</v>
      </c>
      <c r="I13" s="14">
        <v>105.91807888422719</v>
      </c>
      <c r="J13" s="14">
        <v>96.567705132639</v>
      </c>
      <c r="K13" s="14"/>
      <c r="L13" s="14">
        <v>82.10869424076111</v>
      </c>
      <c r="M13" s="14">
        <v>72.98691939052766</v>
      </c>
      <c r="N13" s="14">
        <v>76.49541269003748</v>
      </c>
    </row>
    <row r="14" spans="2:14" s="2" customFormat="1" ht="12" customHeight="1">
      <c r="B14" s="61">
        <v>2001</v>
      </c>
      <c r="C14" s="61"/>
      <c r="D14" s="9"/>
      <c r="E14" s="61"/>
      <c r="F14" s="14">
        <v>101.67244275354513</v>
      </c>
      <c r="G14" s="14">
        <v>105.87655977648458</v>
      </c>
      <c r="H14" s="14">
        <v>82.24580983121767</v>
      </c>
      <c r="I14" s="14">
        <v>112.06132745951237</v>
      </c>
      <c r="J14" s="14">
        <v>100.62354874820984</v>
      </c>
      <c r="K14" s="14"/>
      <c r="L14" s="14">
        <v>74.80102045333336</v>
      </c>
      <c r="M14" s="14">
        <v>79.26379445811303</v>
      </c>
      <c r="N14" s="14">
        <v>81.00864203874971</v>
      </c>
    </row>
    <row r="15" spans="2:14" s="2" customFormat="1" ht="12" customHeight="1">
      <c r="B15" s="61">
        <v>2002</v>
      </c>
      <c r="C15" s="61"/>
      <c r="D15" s="9"/>
      <c r="E15" s="61"/>
      <c r="F15" s="14">
        <v>98.11390725717104</v>
      </c>
      <c r="G15" s="14">
        <v>112.5467830424031</v>
      </c>
      <c r="H15" s="14">
        <v>88.74322880788385</v>
      </c>
      <c r="I15" s="14">
        <v>97.71747754469482</v>
      </c>
      <c r="J15" s="14">
        <v>97.40359518826712</v>
      </c>
      <c r="K15" s="14"/>
      <c r="L15" s="14">
        <v>90.58403576898668</v>
      </c>
      <c r="M15" s="14">
        <v>90.59851706562318</v>
      </c>
      <c r="N15" s="14">
        <v>89.9195926630122</v>
      </c>
    </row>
    <row r="16" spans="2:23" s="2" customFormat="1" ht="12" customHeight="1">
      <c r="B16" s="61">
        <v>2003</v>
      </c>
      <c r="C16" s="61"/>
      <c r="D16" s="9"/>
      <c r="E16" s="61"/>
      <c r="F16" s="14">
        <v>100</v>
      </c>
      <c r="G16" s="14">
        <v>100</v>
      </c>
      <c r="H16" s="14">
        <v>100</v>
      </c>
      <c r="I16" s="14">
        <v>100</v>
      </c>
      <c r="J16" s="14">
        <v>100</v>
      </c>
      <c r="K16" s="14"/>
      <c r="L16" s="14">
        <v>100</v>
      </c>
      <c r="M16" s="14">
        <v>100</v>
      </c>
      <c r="N16" s="14">
        <v>100</v>
      </c>
      <c r="O16" s="75"/>
      <c r="P16" s="75"/>
      <c r="Q16" s="75"/>
      <c r="R16" s="75"/>
      <c r="S16" s="75"/>
      <c r="T16" s="75"/>
      <c r="U16" s="75"/>
      <c r="V16" s="75"/>
      <c r="W16" s="75"/>
    </row>
    <row r="17" spans="2:23" s="2" customFormat="1" ht="12" customHeight="1">
      <c r="B17" s="61">
        <v>2004</v>
      </c>
      <c r="C17" s="61"/>
      <c r="D17" s="9"/>
      <c r="E17" s="61"/>
      <c r="F17" s="14">
        <v>119.90825212641167</v>
      </c>
      <c r="G17" s="14">
        <v>93.57691376045094</v>
      </c>
      <c r="H17" s="14">
        <v>106.45161664471838</v>
      </c>
      <c r="I17" s="14">
        <v>148.48122460001326</v>
      </c>
      <c r="J17" s="14">
        <v>120.4426148640382</v>
      </c>
      <c r="K17" s="14"/>
      <c r="L17" s="14">
        <v>96.6020487645841</v>
      </c>
      <c r="M17" s="14">
        <v>108.88064668891448</v>
      </c>
      <c r="N17" s="14">
        <v>107.28069933616801</v>
      </c>
      <c r="O17" s="75"/>
      <c r="P17" s="75"/>
      <c r="Q17" s="75"/>
      <c r="R17" s="75"/>
      <c r="S17" s="75"/>
      <c r="T17" s="75"/>
      <c r="U17" s="75"/>
      <c r="V17" s="75"/>
      <c r="W17" s="75"/>
    </row>
    <row r="18" spans="2:23" s="2" customFormat="1" ht="12" customHeight="1">
      <c r="B18" s="61">
        <v>2005</v>
      </c>
      <c r="C18" s="61"/>
      <c r="D18" s="9"/>
      <c r="E18" s="61"/>
      <c r="F18" s="14">
        <v>114.9849487819788</v>
      </c>
      <c r="G18" s="14">
        <v>104.2706975150209</v>
      </c>
      <c r="H18" s="14">
        <v>109.98940712247287</v>
      </c>
      <c r="I18" s="14">
        <v>146.77611700100996</v>
      </c>
      <c r="J18" s="14">
        <v>119.7340395818873</v>
      </c>
      <c r="K18" s="14"/>
      <c r="L18" s="14">
        <v>106.1958725524956</v>
      </c>
      <c r="M18" s="14">
        <v>119.50147416473777</v>
      </c>
      <c r="N18" s="14">
        <v>116.19801303723068</v>
      </c>
      <c r="O18" s="75"/>
      <c r="P18" s="75"/>
      <c r="Q18" s="75"/>
      <c r="R18" s="75"/>
      <c r="S18" s="75"/>
      <c r="T18" s="75"/>
      <c r="U18" s="75"/>
      <c r="V18" s="75"/>
      <c r="W18" s="75"/>
    </row>
    <row r="19" spans="2:23" s="2" customFormat="1" ht="12" customHeight="1">
      <c r="B19" s="61">
        <v>2006</v>
      </c>
      <c r="C19" s="61"/>
      <c r="D19" s="9"/>
      <c r="E19" s="61"/>
      <c r="F19" s="14">
        <v>112.64278955539521</v>
      </c>
      <c r="G19" s="14">
        <v>96.93408509596634</v>
      </c>
      <c r="H19" s="14">
        <v>101.04267698716683</v>
      </c>
      <c r="I19" s="14">
        <v>157.99361180350738</v>
      </c>
      <c r="J19" s="14">
        <v>118.61384854206185</v>
      </c>
      <c r="K19" s="14"/>
      <c r="L19" s="14">
        <v>116.7950967658969</v>
      </c>
      <c r="M19" s="14">
        <v>123.67842976660334</v>
      </c>
      <c r="N19" s="14">
        <v>120.48398751057721</v>
      </c>
      <c r="O19" s="75"/>
      <c r="P19" s="75"/>
      <c r="Q19" s="75"/>
      <c r="R19" s="75"/>
      <c r="S19" s="75"/>
      <c r="T19" s="75"/>
      <c r="U19" s="75"/>
      <c r="V19" s="75"/>
      <c r="W19" s="75"/>
    </row>
    <row r="20" spans="2:14" s="2" customFormat="1" ht="12" customHeight="1">
      <c r="B20" s="8"/>
      <c r="C20" s="8"/>
      <c r="D20" s="8"/>
      <c r="E20" s="8"/>
      <c r="F20" s="63"/>
      <c r="G20" s="63"/>
      <c r="H20" s="63"/>
      <c r="I20" s="63"/>
      <c r="J20" s="63"/>
      <c r="K20" s="63"/>
      <c r="L20" s="63"/>
      <c r="M20" s="63"/>
      <c r="N20" s="63"/>
    </row>
    <row r="21" spans="2:14" s="2" customFormat="1" ht="12" customHeight="1">
      <c r="B21" s="61">
        <v>1996</v>
      </c>
      <c r="C21" s="61"/>
      <c r="D21" s="9" t="s">
        <v>390</v>
      </c>
      <c r="E21" s="61"/>
      <c r="F21" s="14">
        <v>57.48400996590246</v>
      </c>
      <c r="G21" s="14">
        <v>108.7310021427125</v>
      </c>
      <c r="H21" s="14">
        <v>85.1934463535873</v>
      </c>
      <c r="I21" s="14">
        <v>55.493474853421645</v>
      </c>
      <c r="J21" s="14">
        <v>59.10660925350896</v>
      </c>
      <c r="K21" s="14"/>
      <c r="L21" s="14">
        <v>181.55802623923913</v>
      </c>
      <c r="M21" s="14">
        <v>124.4744564200621</v>
      </c>
      <c r="N21" s="14">
        <v>122.17229995798606</v>
      </c>
    </row>
    <row r="22" spans="2:14" s="2" customFormat="1" ht="12" customHeight="1">
      <c r="B22" s="61"/>
      <c r="C22" s="61"/>
      <c r="D22" s="9" t="s">
        <v>391</v>
      </c>
      <c r="E22" s="61"/>
      <c r="F22" s="14">
        <v>60.620625927872105</v>
      </c>
      <c r="G22" s="14">
        <v>146.58310511483762</v>
      </c>
      <c r="H22" s="14">
        <v>64.29725885211533</v>
      </c>
      <c r="I22" s="14">
        <v>59.7173290924115</v>
      </c>
      <c r="J22" s="14">
        <v>62.314756378861176</v>
      </c>
      <c r="K22" s="14"/>
      <c r="L22" s="14">
        <v>84.25133763113004</v>
      </c>
      <c r="M22" s="14">
        <v>86.58077030888725</v>
      </c>
      <c r="N22" s="14">
        <v>92.12401403144003</v>
      </c>
    </row>
    <row r="23" spans="2:14" s="2" customFormat="1" ht="12" customHeight="1">
      <c r="B23" s="61"/>
      <c r="C23" s="61"/>
      <c r="D23" s="9" t="s">
        <v>392</v>
      </c>
      <c r="E23" s="61"/>
      <c r="F23" s="14">
        <v>70.22338878515674</v>
      </c>
      <c r="G23" s="14">
        <v>115.86697545610393</v>
      </c>
      <c r="H23" s="14">
        <v>56.85706757997724</v>
      </c>
      <c r="I23" s="14">
        <v>71.45302399745171</v>
      </c>
      <c r="J23" s="14">
        <v>70.32995934645152</v>
      </c>
      <c r="K23" s="14"/>
      <c r="L23" s="14">
        <v>0.8079592456126713</v>
      </c>
      <c r="M23" s="14">
        <v>35.123420410921646</v>
      </c>
      <c r="N23" s="14">
        <v>44.46710785484616</v>
      </c>
    </row>
    <row r="24" spans="2:14" s="2" customFormat="1" ht="12" customHeight="1">
      <c r="B24" s="61"/>
      <c r="C24" s="61"/>
      <c r="D24" s="9" t="s">
        <v>393</v>
      </c>
      <c r="E24" s="61"/>
      <c r="F24" s="14">
        <v>67.80949885760299</v>
      </c>
      <c r="G24" s="14">
        <v>95.41375807970915</v>
      </c>
      <c r="H24" s="14">
        <v>61.21257761155728</v>
      </c>
      <c r="I24" s="14">
        <v>51.429541794682045</v>
      </c>
      <c r="J24" s="14">
        <v>67.83342162731259</v>
      </c>
      <c r="K24" s="14"/>
      <c r="L24" s="14">
        <v>16.642385673662552</v>
      </c>
      <c r="M24" s="14">
        <v>23.403543556062353</v>
      </c>
      <c r="N24" s="14">
        <v>27.196614741396715</v>
      </c>
    </row>
    <row r="25" spans="2:14" s="2" customFormat="1" ht="12" customHeight="1">
      <c r="B25" s="61"/>
      <c r="C25" s="61"/>
      <c r="D25" s="9"/>
      <c r="E25" s="61"/>
      <c r="F25" s="14"/>
      <c r="G25" s="62"/>
      <c r="H25" s="62"/>
      <c r="I25" s="14"/>
      <c r="J25" s="14"/>
      <c r="K25" s="14"/>
      <c r="L25" s="14"/>
      <c r="M25" s="14"/>
      <c r="N25" s="14"/>
    </row>
    <row r="26" spans="2:14" s="2" customFormat="1" ht="12" customHeight="1">
      <c r="B26" s="61">
        <v>1997</v>
      </c>
      <c r="C26" s="61"/>
      <c r="D26" s="9" t="s">
        <v>390</v>
      </c>
      <c r="E26" s="61"/>
      <c r="F26" s="14">
        <v>76.56870127458207</v>
      </c>
      <c r="G26" s="14">
        <v>139.3931447469574</v>
      </c>
      <c r="H26" s="14">
        <v>80.50780680413999</v>
      </c>
      <c r="I26" s="14">
        <v>64.5944047293828</v>
      </c>
      <c r="J26" s="14">
        <v>77.01591185732218</v>
      </c>
      <c r="K26" s="14"/>
      <c r="L26" s="14">
        <v>185.1891867640239</v>
      </c>
      <c r="M26" s="14">
        <v>128.20869011266396</v>
      </c>
      <c r="N26" s="14">
        <v>125.2266074569357</v>
      </c>
    </row>
    <row r="27" spans="2:14" s="2" customFormat="1" ht="12" customHeight="1">
      <c r="B27" s="61"/>
      <c r="C27" s="61"/>
      <c r="D27" s="9" t="s">
        <v>391</v>
      </c>
      <c r="E27" s="61"/>
      <c r="F27" s="14">
        <v>69.71371981705292</v>
      </c>
      <c r="G27" s="14">
        <v>108.32491467986502</v>
      </c>
      <c r="H27" s="14">
        <v>102.61842512797605</v>
      </c>
      <c r="I27" s="14">
        <v>67.18199522896293</v>
      </c>
      <c r="J27" s="14">
        <v>71.53734032293264</v>
      </c>
      <c r="K27" s="14"/>
      <c r="L27" s="14">
        <v>51.73032130551384</v>
      </c>
      <c r="M27" s="14">
        <v>63.46370463641436</v>
      </c>
      <c r="N27" s="14">
        <v>73.14646714096337</v>
      </c>
    </row>
    <row r="28" spans="2:14" s="2" customFormat="1" ht="12" customHeight="1">
      <c r="B28" s="61"/>
      <c r="C28" s="61"/>
      <c r="D28" s="9" t="s">
        <v>392</v>
      </c>
      <c r="E28" s="61"/>
      <c r="F28" s="14">
        <v>70.57450572908252</v>
      </c>
      <c r="G28" s="14">
        <v>130.35034738811692</v>
      </c>
      <c r="H28" s="14">
        <v>67.31876801469306</v>
      </c>
      <c r="I28" s="14">
        <v>85.88653484493695</v>
      </c>
      <c r="J28" s="14">
        <v>71.806888492727</v>
      </c>
      <c r="K28" s="14"/>
      <c r="L28" s="14">
        <v>1.5884478768745118</v>
      </c>
      <c r="M28" s="14">
        <v>31.751572051473172</v>
      </c>
      <c r="N28" s="14">
        <v>40.153798392926085</v>
      </c>
    </row>
    <row r="29" spans="2:14" s="2" customFormat="1" ht="12" customHeight="1">
      <c r="B29" s="61"/>
      <c r="C29" s="61"/>
      <c r="D29" s="9" t="s">
        <v>393</v>
      </c>
      <c r="E29" s="61"/>
      <c r="F29" s="14">
        <v>81.98168411884203</v>
      </c>
      <c r="G29" s="14">
        <v>86.54027857829621</v>
      </c>
      <c r="H29" s="14">
        <v>79.57635089502446</v>
      </c>
      <c r="I29" s="14">
        <v>93.55033652452663</v>
      </c>
      <c r="J29" s="14">
        <v>82.34977385555747</v>
      </c>
      <c r="K29" s="14"/>
      <c r="L29" s="14">
        <v>21.38546559065638</v>
      </c>
      <c r="M29" s="14">
        <v>21.554663615133425</v>
      </c>
      <c r="N29" s="14">
        <v>25.99996369277526</v>
      </c>
    </row>
    <row r="30" spans="2:14" s="2" customFormat="1" ht="12" customHeight="1">
      <c r="B30" s="61"/>
      <c r="C30" s="61"/>
      <c r="D30" s="9"/>
      <c r="E30" s="61"/>
      <c r="F30" s="14"/>
      <c r="G30" s="62"/>
      <c r="H30" s="62"/>
      <c r="I30" s="14"/>
      <c r="J30" s="14"/>
      <c r="K30" s="14"/>
      <c r="L30" s="14"/>
      <c r="M30" s="14"/>
      <c r="N30" s="14"/>
    </row>
    <row r="31" spans="2:14" s="2" customFormat="1" ht="12" customHeight="1">
      <c r="B31" s="61">
        <v>1998</v>
      </c>
      <c r="C31" s="61"/>
      <c r="D31" s="9" t="s">
        <v>390</v>
      </c>
      <c r="E31" s="61"/>
      <c r="F31" s="14">
        <v>82.08164776635198</v>
      </c>
      <c r="G31" s="14">
        <v>142.45979393139046</v>
      </c>
      <c r="H31" s="14">
        <v>104.90167226579443</v>
      </c>
      <c r="I31" s="14">
        <v>83.45597091036258</v>
      </c>
      <c r="J31" s="14">
        <v>83.02315298219331</v>
      </c>
      <c r="K31" s="14"/>
      <c r="L31" s="14">
        <v>184.26324083020378</v>
      </c>
      <c r="M31" s="14">
        <v>121.15721215646742</v>
      </c>
      <c r="N31" s="14">
        <v>115.70938529020859</v>
      </c>
    </row>
    <row r="32" spans="2:14" s="2" customFormat="1" ht="12" customHeight="1">
      <c r="B32" s="61"/>
      <c r="C32" s="61"/>
      <c r="D32" s="9" t="s">
        <v>391</v>
      </c>
      <c r="E32" s="61"/>
      <c r="F32" s="14">
        <v>77.5913701563799</v>
      </c>
      <c r="G32" s="14">
        <v>117.74918225701327</v>
      </c>
      <c r="H32" s="14">
        <v>99.4372539490088</v>
      </c>
      <c r="I32" s="14">
        <v>77.32647650853635</v>
      </c>
      <c r="J32" s="14">
        <v>78.54799967458001</v>
      </c>
      <c r="K32" s="14"/>
      <c r="L32" s="14">
        <v>70.45669761810984</v>
      </c>
      <c r="M32" s="14">
        <v>84.15287234788543</v>
      </c>
      <c r="N32" s="14">
        <v>91.87196272905001</v>
      </c>
    </row>
    <row r="33" spans="2:14" s="2" customFormat="1" ht="12" customHeight="1">
      <c r="B33" s="61"/>
      <c r="C33" s="61"/>
      <c r="D33" s="9" t="s">
        <v>392</v>
      </c>
      <c r="E33" s="61"/>
      <c r="F33" s="14">
        <v>81.79585214000664</v>
      </c>
      <c r="G33" s="14">
        <v>110.92814562728749</v>
      </c>
      <c r="H33" s="14">
        <v>84.3504163224104</v>
      </c>
      <c r="I33" s="14">
        <v>90.69618079625343</v>
      </c>
      <c r="J33" s="14">
        <v>82.50611487814332</v>
      </c>
      <c r="K33" s="14"/>
      <c r="L33" s="14">
        <v>1.5169677224151588</v>
      </c>
      <c r="M33" s="14">
        <v>51.659807727746845</v>
      </c>
      <c r="N33" s="14">
        <v>50.15209419276468</v>
      </c>
    </row>
    <row r="34" spans="2:14" s="2" customFormat="1" ht="12" customHeight="1">
      <c r="B34" s="61"/>
      <c r="C34" s="61"/>
      <c r="D34" s="9" t="s">
        <v>393</v>
      </c>
      <c r="E34" s="61"/>
      <c r="F34" s="14">
        <v>79.76817864763329</v>
      </c>
      <c r="G34" s="14">
        <v>117.95439970221774</v>
      </c>
      <c r="H34" s="14">
        <v>67.24201650629567</v>
      </c>
      <c r="I34" s="14">
        <v>104.21507488832268</v>
      </c>
      <c r="J34" s="14">
        <v>81.85567521242413</v>
      </c>
      <c r="K34" s="14"/>
      <c r="L34" s="14">
        <v>14.606272998418309</v>
      </c>
      <c r="M34" s="14">
        <v>29.292787852966327</v>
      </c>
      <c r="N34" s="14">
        <v>30.861956903324234</v>
      </c>
    </row>
    <row r="35" spans="2:14" s="2" customFormat="1" ht="12" customHeight="1">
      <c r="B35" s="61"/>
      <c r="C35" s="61"/>
      <c r="D35" s="9"/>
      <c r="E35" s="61"/>
      <c r="F35" s="14"/>
      <c r="G35" s="62"/>
      <c r="H35" s="62"/>
      <c r="I35" s="14"/>
      <c r="J35" s="14"/>
      <c r="K35" s="14"/>
      <c r="L35" s="14"/>
      <c r="M35" s="14"/>
      <c r="N35" s="14"/>
    </row>
    <row r="36" spans="2:14" s="2" customFormat="1" ht="12" customHeight="1">
      <c r="B36" s="61">
        <v>1999</v>
      </c>
      <c r="C36" s="61"/>
      <c r="D36" s="9" t="s">
        <v>390</v>
      </c>
      <c r="E36" s="61"/>
      <c r="F36" s="14">
        <v>88.64817958766014</v>
      </c>
      <c r="G36" s="14">
        <v>71.08743717176384</v>
      </c>
      <c r="H36" s="14">
        <v>89.79583145952003</v>
      </c>
      <c r="I36" s="14">
        <v>101.39900465609054</v>
      </c>
      <c r="J36" s="14">
        <v>88.50268107901806</v>
      </c>
      <c r="K36" s="14"/>
      <c r="L36" s="14">
        <v>198.45151037412947</v>
      </c>
      <c r="M36" s="14">
        <v>146.23675507285617</v>
      </c>
      <c r="N36" s="14">
        <v>144.28960345689012</v>
      </c>
    </row>
    <row r="37" spans="2:14" s="2" customFormat="1" ht="12" customHeight="1">
      <c r="B37" s="61"/>
      <c r="C37" s="61"/>
      <c r="D37" s="9" t="s">
        <v>391</v>
      </c>
      <c r="E37" s="61"/>
      <c r="F37" s="14">
        <v>100.32564161219922</v>
      </c>
      <c r="G37" s="14">
        <v>137.4132956939345</v>
      </c>
      <c r="H37" s="14">
        <v>91.38283637913909</v>
      </c>
      <c r="I37" s="14">
        <v>80.49686204538632</v>
      </c>
      <c r="J37" s="14">
        <v>100.38434358411325</v>
      </c>
      <c r="K37" s="14"/>
      <c r="L37" s="14">
        <v>51.36293256360208</v>
      </c>
      <c r="M37" s="14">
        <v>74.47529202787862</v>
      </c>
      <c r="N37" s="14">
        <v>81.76604682885451</v>
      </c>
    </row>
    <row r="38" spans="2:14" s="2" customFormat="1" ht="12" customHeight="1">
      <c r="B38" s="61"/>
      <c r="C38" s="61"/>
      <c r="D38" s="9" t="s">
        <v>392</v>
      </c>
      <c r="E38" s="61"/>
      <c r="F38" s="14">
        <v>89.32107053688725</v>
      </c>
      <c r="G38" s="14">
        <v>83.97260623985663</v>
      </c>
      <c r="H38" s="14">
        <v>65.54027348251287</v>
      </c>
      <c r="I38" s="14">
        <v>93.14497767775228</v>
      </c>
      <c r="J38" s="14">
        <v>87.86901234522264</v>
      </c>
      <c r="K38" s="14"/>
      <c r="L38" s="14">
        <v>1.0603604379681961</v>
      </c>
      <c r="M38" s="14">
        <v>41.12120695128649</v>
      </c>
      <c r="N38" s="14">
        <v>40.272131636790036</v>
      </c>
    </row>
    <row r="39" spans="2:14" s="2" customFormat="1" ht="12" customHeight="1">
      <c r="B39" s="61"/>
      <c r="C39" s="61"/>
      <c r="D39" s="9" t="s">
        <v>393</v>
      </c>
      <c r="E39" s="61"/>
      <c r="F39" s="14">
        <v>92.21201451666408</v>
      </c>
      <c r="G39" s="14">
        <v>120.90325969477317</v>
      </c>
      <c r="H39" s="14">
        <v>72.15068371125525</v>
      </c>
      <c r="I39" s="14">
        <v>88.89545887973924</v>
      </c>
      <c r="J39" s="14">
        <v>91.67835623791503</v>
      </c>
      <c r="K39" s="14"/>
      <c r="L39" s="14">
        <v>10.925492202816894</v>
      </c>
      <c r="M39" s="14">
        <v>22.67261779819594</v>
      </c>
      <c r="N39" s="14">
        <v>24.78215139336936</v>
      </c>
    </row>
    <row r="40" spans="2:14" s="2" customFormat="1" ht="12" customHeight="1">
      <c r="B40" s="61"/>
      <c r="C40" s="61"/>
      <c r="D40" s="9"/>
      <c r="E40" s="61"/>
      <c r="F40" s="14"/>
      <c r="G40" s="62"/>
      <c r="H40" s="62"/>
      <c r="I40" s="14"/>
      <c r="J40" s="14"/>
      <c r="K40" s="14"/>
      <c r="L40" s="14"/>
      <c r="M40" s="14"/>
      <c r="N40" s="14"/>
    </row>
    <row r="41" spans="2:14" s="2" customFormat="1" ht="12" customHeight="1">
      <c r="B41" s="61">
        <v>2000</v>
      </c>
      <c r="C41" s="61"/>
      <c r="D41" s="9" t="s">
        <v>390</v>
      </c>
      <c r="E41" s="61"/>
      <c r="F41" s="14">
        <v>102.21135106457214</v>
      </c>
      <c r="G41" s="14">
        <v>108.97704118431396</v>
      </c>
      <c r="H41" s="14">
        <v>93.2080730549818</v>
      </c>
      <c r="I41" s="14">
        <v>110.93051109376304</v>
      </c>
      <c r="J41" s="14">
        <v>101.4240725165547</v>
      </c>
      <c r="K41" s="14"/>
      <c r="L41" s="14">
        <v>214.72453422480808</v>
      </c>
      <c r="M41" s="14">
        <v>142.58083619603477</v>
      </c>
      <c r="N41" s="14">
        <v>138.37372971515762</v>
      </c>
    </row>
    <row r="42" spans="2:14" s="2" customFormat="1" ht="12" customHeight="1">
      <c r="B42" s="61"/>
      <c r="C42" s="61"/>
      <c r="D42" s="9" t="s">
        <v>391</v>
      </c>
      <c r="E42" s="61"/>
      <c r="F42" s="14">
        <v>91.89828771677448</v>
      </c>
      <c r="G42" s="14">
        <v>121.88559328051991</v>
      </c>
      <c r="H42" s="14">
        <v>91.74836772465565</v>
      </c>
      <c r="I42" s="14">
        <v>85.3266737681095</v>
      </c>
      <c r="J42" s="14">
        <v>91.34975266154306</v>
      </c>
      <c r="K42" s="14"/>
      <c r="L42" s="14">
        <v>88.03606641401396</v>
      </c>
      <c r="M42" s="14">
        <v>79.31618600969074</v>
      </c>
      <c r="N42" s="14">
        <v>87.48967010687433</v>
      </c>
    </row>
    <row r="43" spans="2:14" s="2" customFormat="1" ht="12" customHeight="1">
      <c r="B43" s="61"/>
      <c r="C43" s="61"/>
      <c r="D43" s="9" t="s">
        <v>392</v>
      </c>
      <c r="E43" s="61"/>
      <c r="F43" s="14">
        <v>100.66484649507193</v>
      </c>
      <c r="G43" s="14">
        <v>111.9354841177289</v>
      </c>
      <c r="H43" s="14">
        <v>80.54899611000833</v>
      </c>
      <c r="I43" s="14">
        <v>107.48930424012615</v>
      </c>
      <c r="J43" s="14">
        <v>99.20411493775636</v>
      </c>
      <c r="K43" s="14"/>
      <c r="L43" s="14">
        <v>5.476761662105734</v>
      </c>
      <c r="M43" s="14">
        <v>27.921299519923526</v>
      </c>
      <c r="N43" s="14">
        <v>37.25172176403079</v>
      </c>
    </row>
    <row r="44" spans="2:14" s="2" customFormat="1" ht="12" customHeight="1">
      <c r="B44" s="61"/>
      <c r="C44" s="61"/>
      <c r="D44" s="9" t="s">
        <v>393</v>
      </c>
      <c r="E44" s="61"/>
      <c r="F44" s="14">
        <v>95.71607106829731</v>
      </c>
      <c r="G44" s="14">
        <v>120.17784013660453</v>
      </c>
      <c r="H44" s="14">
        <v>70.05831388362886</v>
      </c>
      <c r="I44" s="14">
        <v>121.16451045308459</v>
      </c>
      <c r="J44" s="14">
        <v>95.25381213119374</v>
      </c>
      <c r="K44" s="14"/>
      <c r="L44" s="14">
        <v>21.020646998219704</v>
      </c>
      <c r="M44" s="14">
        <v>37.29645627803232</v>
      </c>
      <c r="N44" s="14">
        <v>40.69229258791249</v>
      </c>
    </row>
    <row r="45" spans="2:14" s="2" customFormat="1" ht="12" customHeight="1">
      <c r="B45" s="61"/>
      <c r="C45" s="61"/>
      <c r="D45" s="9"/>
      <c r="E45" s="61"/>
      <c r="F45" s="14"/>
      <c r="G45" s="62"/>
      <c r="H45" s="62"/>
      <c r="I45" s="14"/>
      <c r="J45" s="14"/>
      <c r="K45" s="14"/>
      <c r="L45" s="14"/>
      <c r="M45" s="14"/>
      <c r="N45" s="14"/>
    </row>
    <row r="46" spans="2:14" s="2" customFormat="1" ht="12" customHeight="1">
      <c r="B46" s="61">
        <v>2001</v>
      </c>
      <c r="C46" s="61"/>
      <c r="D46" s="9" t="s">
        <v>390</v>
      </c>
      <c r="E46" s="61"/>
      <c r="F46" s="14">
        <v>101.29144890499099</v>
      </c>
      <c r="G46" s="14">
        <v>111.81044425510615</v>
      </c>
      <c r="H46" s="14">
        <v>83.60764153031867</v>
      </c>
      <c r="I46" s="14">
        <v>107.04794320548133</v>
      </c>
      <c r="J46" s="14">
        <v>100.61267993642227</v>
      </c>
      <c r="K46" s="14"/>
      <c r="L46" s="14">
        <v>201.1968885686452</v>
      </c>
      <c r="M46" s="14">
        <v>147.57116546289598</v>
      </c>
      <c r="N46" s="14">
        <v>142.38656787689723</v>
      </c>
    </row>
    <row r="47" spans="2:14" s="2" customFormat="1" ht="12" customHeight="1">
      <c r="B47" s="61"/>
      <c r="C47" s="61"/>
      <c r="D47" s="9" t="s">
        <v>391</v>
      </c>
      <c r="E47" s="61"/>
      <c r="F47" s="14">
        <v>100.53672676215128</v>
      </c>
      <c r="G47" s="14">
        <v>119.08222463506796</v>
      </c>
      <c r="H47" s="14">
        <v>103.0334169547883</v>
      </c>
      <c r="I47" s="14">
        <v>110.07140916086126</v>
      </c>
      <c r="J47" s="14">
        <v>100.21067866971275</v>
      </c>
      <c r="K47" s="14"/>
      <c r="L47" s="14">
        <v>82.66586636275912</v>
      </c>
      <c r="M47" s="14">
        <v>96.60711455980332</v>
      </c>
      <c r="N47" s="14">
        <v>101.13805864354673</v>
      </c>
    </row>
    <row r="48" spans="2:14" s="2" customFormat="1" ht="12" customHeight="1">
      <c r="B48" s="61"/>
      <c r="C48" s="61"/>
      <c r="D48" s="9" t="s">
        <v>392</v>
      </c>
      <c r="E48" s="61"/>
      <c r="F48" s="14">
        <v>103.6847918899241</v>
      </c>
      <c r="G48" s="14">
        <v>97.49580666654187</v>
      </c>
      <c r="H48" s="14">
        <v>72.41354750289749</v>
      </c>
      <c r="I48" s="14">
        <v>114.47610901573434</v>
      </c>
      <c r="J48" s="14">
        <v>101.68421781120026</v>
      </c>
      <c r="K48" s="14"/>
      <c r="L48" s="14">
        <v>0.7393628243842739</v>
      </c>
      <c r="M48" s="14">
        <v>31.718596254633127</v>
      </c>
      <c r="N48" s="14">
        <v>38.928049243412175</v>
      </c>
    </row>
    <row r="49" spans="2:14" s="2" customFormat="1" ht="12" customHeight="1">
      <c r="B49" s="61"/>
      <c r="C49" s="61"/>
      <c r="D49" s="9" t="s">
        <v>393</v>
      </c>
      <c r="E49" s="61"/>
      <c r="F49" s="14">
        <v>101.45903533239515</v>
      </c>
      <c r="G49" s="14">
        <v>98.1852953916059</v>
      </c>
      <c r="H49" s="14">
        <v>70.47866376693062</v>
      </c>
      <c r="I49" s="14">
        <v>118.25656220221055</v>
      </c>
      <c r="J49" s="14">
        <v>100.4927717984094</v>
      </c>
      <c r="K49" s="14"/>
      <c r="L49" s="14">
        <v>15.197927779712845</v>
      </c>
      <c r="M49" s="14">
        <v>37.855903122202804</v>
      </c>
      <c r="N49" s="14">
        <v>39.349446932511384</v>
      </c>
    </row>
    <row r="50" spans="2:14" s="2" customFormat="1" ht="12" customHeight="1">
      <c r="B50" s="61"/>
      <c r="C50" s="61"/>
      <c r="D50" s="9"/>
      <c r="E50" s="61"/>
      <c r="F50" s="14"/>
      <c r="G50" s="62"/>
      <c r="H50" s="62"/>
      <c r="I50" s="14"/>
      <c r="J50" s="14"/>
      <c r="K50" s="14"/>
      <c r="L50" s="14"/>
      <c r="M50" s="14"/>
      <c r="N50" s="14"/>
    </row>
    <row r="51" spans="2:14" s="2" customFormat="1" ht="12" customHeight="1">
      <c r="B51" s="61">
        <v>2002</v>
      </c>
      <c r="C51" s="61"/>
      <c r="D51" s="9" t="s">
        <v>390</v>
      </c>
      <c r="E51" s="61"/>
      <c r="F51" s="14">
        <v>98.65787123346124</v>
      </c>
      <c r="G51" s="14">
        <v>85.08774807813577</v>
      </c>
      <c r="H51" s="14">
        <v>115.21133002877914</v>
      </c>
      <c r="I51" s="14">
        <v>112.18624447934444</v>
      </c>
      <c r="J51" s="14">
        <v>98.80165169756665</v>
      </c>
      <c r="K51" s="14"/>
      <c r="L51" s="14">
        <v>216.68904898843084</v>
      </c>
      <c r="M51" s="14">
        <v>158.19628937622448</v>
      </c>
      <c r="N51" s="14">
        <v>150.2178291101266</v>
      </c>
    </row>
    <row r="52" spans="2:14" s="2" customFormat="1" ht="12" customHeight="1">
      <c r="B52" s="61"/>
      <c r="C52" s="61"/>
      <c r="D52" s="9" t="s">
        <v>391</v>
      </c>
      <c r="E52" s="61"/>
      <c r="F52" s="14">
        <v>105.26195291997237</v>
      </c>
      <c r="G52" s="14">
        <v>133.96750271445146</v>
      </c>
      <c r="H52" s="14">
        <v>77.378096133046</v>
      </c>
      <c r="I52" s="14">
        <v>99.83476810890116</v>
      </c>
      <c r="J52" s="14">
        <v>104.01868445916183</v>
      </c>
      <c r="K52" s="14"/>
      <c r="L52" s="14">
        <v>112.50824411971516</v>
      </c>
      <c r="M52" s="14">
        <v>114.09300229512773</v>
      </c>
      <c r="N52" s="14">
        <v>115.70193908821746</v>
      </c>
    </row>
    <row r="53" spans="2:14" s="2" customFormat="1" ht="12" customHeight="1">
      <c r="B53" s="61"/>
      <c r="C53" s="61"/>
      <c r="D53" s="9" t="s">
        <v>392</v>
      </c>
      <c r="E53" s="61"/>
      <c r="F53" s="14">
        <v>85.43626851729746</v>
      </c>
      <c r="G53" s="14">
        <v>119.04237993984759</v>
      </c>
      <c r="H53" s="14">
        <v>76.68594680556845</v>
      </c>
      <c r="I53" s="14">
        <v>91.23745888554028</v>
      </c>
      <c r="J53" s="14">
        <v>85.41474296140821</v>
      </c>
      <c r="K53" s="14"/>
      <c r="L53" s="14">
        <v>3.8653888458809837</v>
      </c>
      <c r="M53" s="14">
        <v>37.39622498421246</v>
      </c>
      <c r="N53" s="14">
        <v>41.14694805028666</v>
      </c>
    </row>
    <row r="54" spans="2:14" s="2" customFormat="1" ht="12" customHeight="1">
      <c r="B54" s="61"/>
      <c r="C54" s="61"/>
      <c r="D54" s="9" t="s">
        <v>393</v>
      </c>
      <c r="E54" s="61"/>
      <c r="F54" s="14">
        <v>103.28529796837825</v>
      </c>
      <c r="G54" s="14">
        <v>112.32397792799716</v>
      </c>
      <c r="H54" s="14">
        <v>85.98396979565538</v>
      </c>
      <c r="I54" s="14">
        <v>88.33765196505128</v>
      </c>
      <c r="J54" s="14">
        <v>101.5981922881919</v>
      </c>
      <c r="K54" s="14"/>
      <c r="L54" s="14">
        <v>29.240813048167517</v>
      </c>
      <c r="M54" s="14">
        <v>52.6954171461063</v>
      </c>
      <c r="N54" s="14">
        <v>52.72825888956526</v>
      </c>
    </row>
    <row r="55" spans="2:14" s="2" customFormat="1" ht="12" customHeight="1">
      <c r="B55" s="61"/>
      <c r="C55" s="61"/>
      <c r="D55" s="9"/>
      <c r="E55" s="61"/>
      <c r="F55" s="14"/>
      <c r="G55" s="62"/>
      <c r="H55" s="62"/>
      <c r="I55" s="14"/>
      <c r="J55" s="14"/>
      <c r="K55" s="14"/>
      <c r="L55" s="14"/>
      <c r="M55" s="14"/>
      <c r="N55" s="14"/>
    </row>
    <row r="56" spans="2:23" s="2" customFormat="1" ht="12" customHeight="1">
      <c r="B56" s="61">
        <v>2003</v>
      </c>
      <c r="C56" s="61"/>
      <c r="D56" s="9" t="s">
        <v>390</v>
      </c>
      <c r="E56" s="61"/>
      <c r="F56" s="14">
        <v>100.17499439215418</v>
      </c>
      <c r="G56" s="14">
        <v>73.63360424325954</v>
      </c>
      <c r="H56" s="14">
        <v>117.0437022369652</v>
      </c>
      <c r="I56" s="14">
        <v>98.57105720480429</v>
      </c>
      <c r="J56" s="14">
        <v>100.63098604226894</v>
      </c>
      <c r="K56" s="14"/>
      <c r="L56" s="14">
        <v>230.8575649154707</v>
      </c>
      <c r="M56" s="14">
        <v>170.64637443688224</v>
      </c>
      <c r="N56" s="14">
        <v>159.31086937714863</v>
      </c>
      <c r="O56" s="75"/>
      <c r="P56" s="75"/>
      <c r="Q56" s="75"/>
      <c r="R56" s="75"/>
      <c r="S56" s="75"/>
      <c r="T56" s="75"/>
      <c r="U56" s="75"/>
      <c r="V56" s="75"/>
      <c r="W56" s="75"/>
    </row>
    <row r="57" spans="2:23" s="2" customFormat="1" ht="12" customHeight="1">
      <c r="B57" s="61"/>
      <c r="C57" s="61"/>
      <c r="D57" s="9" t="s">
        <v>391</v>
      </c>
      <c r="E57" s="61"/>
      <c r="F57" s="14">
        <v>100.35763303602401</v>
      </c>
      <c r="G57" s="14">
        <v>115.09809411615973</v>
      </c>
      <c r="H57" s="14">
        <v>83.97858100629517</v>
      </c>
      <c r="I57" s="14">
        <v>85.30261782964689</v>
      </c>
      <c r="J57" s="14">
        <v>99.00999267239935</v>
      </c>
      <c r="K57" s="14"/>
      <c r="L57" s="14">
        <v>132.88952366568986</v>
      </c>
      <c r="M57" s="14">
        <v>127.01472585775915</v>
      </c>
      <c r="N57" s="14">
        <v>132.73450120689301</v>
      </c>
      <c r="O57" s="75"/>
      <c r="P57" s="75"/>
      <c r="Q57" s="75"/>
      <c r="R57" s="75"/>
      <c r="S57" s="75"/>
      <c r="T57" s="75"/>
      <c r="U57" s="75"/>
      <c r="V57" s="75"/>
      <c r="W57" s="75"/>
    </row>
    <row r="58" spans="2:23" s="2" customFormat="1" ht="12" customHeight="1">
      <c r="B58" s="61"/>
      <c r="C58" s="61"/>
      <c r="D58" s="9" t="s">
        <v>392</v>
      </c>
      <c r="E58" s="61"/>
      <c r="F58" s="14">
        <v>98.02459888102936</v>
      </c>
      <c r="G58" s="14">
        <v>105.63973286852348</v>
      </c>
      <c r="H58" s="14">
        <v>104.32096639017077</v>
      </c>
      <c r="I58" s="14">
        <v>83.55084439606303</v>
      </c>
      <c r="J58" s="14">
        <v>97.9883178390307</v>
      </c>
      <c r="K58" s="14"/>
      <c r="L58" s="14">
        <v>1.9941040026780918</v>
      </c>
      <c r="M58" s="14">
        <v>43.86192573701086</v>
      </c>
      <c r="N58" s="14">
        <v>48.28793221551473</v>
      </c>
      <c r="O58" s="75"/>
      <c r="P58" s="75"/>
      <c r="Q58" s="75"/>
      <c r="R58" s="75"/>
      <c r="S58" s="75"/>
      <c r="T58" s="75"/>
      <c r="U58" s="75"/>
      <c r="V58" s="75"/>
      <c r="W58" s="75"/>
    </row>
    <row r="59" spans="2:23" s="2" customFormat="1" ht="12" customHeight="1">
      <c r="B59" s="61"/>
      <c r="C59" s="61"/>
      <c r="D59" s="9" t="s">
        <v>393</v>
      </c>
      <c r="E59" s="61"/>
      <c r="F59" s="14">
        <v>101.44277369079245</v>
      </c>
      <c r="G59" s="14">
        <v>105.62856877205726</v>
      </c>
      <c r="H59" s="14">
        <v>94.6567503665689</v>
      </c>
      <c r="I59" s="14">
        <v>132.57548056948582</v>
      </c>
      <c r="J59" s="14">
        <v>102.37070344630096</v>
      </c>
      <c r="K59" s="14"/>
      <c r="L59" s="14">
        <v>34.258807416161304</v>
      </c>
      <c r="M59" s="14">
        <v>58.47697396834776</v>
      </c>
      <c r="N59" s="14">
        <v>59.66669720044362</v>
      </c>
      <c r="O59" s="75"/>
      <c r="P59" s="75"/>
      <c r="Q59" s="75"/>
      <c r="R59" s="75"/>
      <c r="S59" s="75"/>
      <c r="T59" s="75"/>
      <c r="U59" s="75"/>
      <c r="V59" s="75"/>
      <c r="W59" s="75"/>
    </row>
    <row r="60" spans="2:23" s="2" customFormat="1" ht="12" customHeight="1">
      <c r="B60" s="61"/>
      <c r="C60" s="61"/>
      <c r="D60" s="9"/>
      <c r="E60" s="61"/>
      <c r="F60" s="14"/>
      <c r="G60" s="62"/>
      <c r="H60" s="62"/>
      <c r="I60" s="14"/>
      <c r="J60" s="14"/>
      <c r="K60" s="14"/>
      <c r="L60" s="14"/>
      <c r="M60" s="14"/>
      <c r="N60" s="14"/>
      <c r="O60" s="75"/>
      <c r="P60" s="75"/>
      <c r="Q60" s="75"/>
      <c r="R60" s="75"/>
      <c r="S60" s="75"/>
      <c r="T60" s="75"/>
      <c r="U60" s="75"/>
      <c r="V60" s="75"/>
      <c r="W60" s="75"/>
    </row>
    <row r="61" spans="2:23" s="2" customFormat="1" ht="12" customHeight="1">
      <c r="B61" s="61">
        <v>2004</v>
      </c>
      <c r="C61" s="61"/>
      <c r="D61" s="9" t="s">
        <v>390</v>
      </c>
      <c r="E61" s="61"/>
      <c r="F61" s="14">
        <v>112.54048139021542</v>
      </c>
      <c r="G61" s="14">
        <v>82.03383793192431</v>
      </c>
      <c r="H61" s="14">
        <v>118.17702584416234</v>
      </c>
      <c r="I61" s="14">
        <v>139.3140459650961</v>
      </c>
      <c r="J61" s="14">
        <v>113.10003657882987</v>
      </c>
      <c r="K61" s="14"/>
      <c r="L61" s="14">
        <v>249.9800051730327</v>
      </c>
      <c r="M61" s="14">
        <v>190.92917791252717</v>
      </c>
      <c r="N61" s="14">
        <v>178.04836972543896</v>
      </c>
      <c r="O61" s="75"/>
      <c r="P61" s="75"/>
      <c r="Q61" s="75"/>
      <c r="R61" s="75"/>
      <c r="S61" s="75"/>
      <c r="T61" s="75"/>
      <c r="U61" s="75"/>
      <c r="V61" s="75"/>
      <c r="W61" s="75"/>
    </row>
    <row r="62" spans="2:23" s="2" customFormat="1" ht="12" customHeight="1">
      <c r="B62" s="61"/>
      <c r="C62" s="61"/>
      <c r="D62" s="9" t="s">
        <v>391</v>
      </c>
      <c r="E62" s="61"/>
      <c r="F62" s="14">
        <v>121.06914925870265</v>
      </c>
      <c r="G62" s="14">
        <v>90.76635235322497</v>
      </c>
      <c r="H62" s="14">
        <v>98.22107991862727</v>
      </c>
      <c r="I62" s="14">
        <v>119.97205338702459</v>
      </c>
      <c r="J62" s="14">
        <v>118.84265579133881</v>
      </c>
      <c r="K62" s="14"/>
      <c r="L62" s="14">
        <v>106.90038146258468</v>
      </c>
      <c r="M62" s="14">
        <v>125.46125246083997</v>
      </c>
      <c r="N62" s="14">
        <v>129.0674894712768</v>
      </c>
      <c r="O62" s="75"/>
      <c r="P62" s="75"/>
      <c r="Q62" s="75"/>
      <c r="R62" s="75"/>
      <c r="S62" s="75"/>
      <c r="T62" s="75"/>
      <c r="U62" s="75"/>
      <c r="V62" s="75"/>
      <c r="W62" s="75"/>
    </row>
    <row r="63" spans="2:23" s="2" customFormat="1" ht="12" customHeight="1">
      <c r="B63" s="61"/>
      <c r="C63" s="61"/>
      <c r="D63" s="9" t="s">
        <v>392</v>
      </c>
      <c r="E63" s="61"/>
      <c r="F63" s="14">
        <v>118.35011613794076</v>
      </c>
      <c r="G63" s="14">
        <v>125.52385271213554</v>
      </c>
      <c r="H63" s="14">
        <v>106.11921496737249</v>
      </c>
      <c r="I63" s="14">
        <v>164.59838851495263</v>
      </c>
      <c r="J63" s="14">
        <v>120.83303402043563</v>
      </c>
      <c r="K63" s="14"/>
      <c r="L63" s="14">
        <v>0.956350982659961</v>
      </c>
      <c r="M63" s="14">
        <v>50.197275377056705</v>
      </c>
      <c r="N63" s="14">
        <v>55.11010897306551</v>
      </c>
      <c r="O63" s="75"/>
      <c r="P63" s="75"/>
      <c r="Q63" s="75"/>
      <c r="R63" s="75"/>
      <c r="S63" s="75"/>
      <c r="T63" s="75"/>
      <c r="U63" s="75"/>
      <c r="V63" s="75"/>
      <c r="W63" s="75"/>
    </row>
    <row r="64" spans="2:23" s="2" customFormat="1" ht="12" customHeight="1">
      <c r="B64" s="61"/>
      <c r="C64" s="61"/>
      <c r="D64" s="9" t="s">
        <v>393</v>
      </c>
      <c r="E64" s="61"/>
      <c r="F64" s="14">
        <v>126.69965949436204</v>
      </c>
      <c r="G64" s="14">
        <v>79.17178798469116</v>
      </c>
      <c r="H64" s="14">
        <v>103.87306071604733</v>
      </c>
      <c r="I64" s="14">
        <v>159.7775620739975</v>
      </c>
      <c r="J64" s="14">
        <v>127.66927615738706</v>
      </c>
      <c r="K64" s="14"/>
      <c r="L64" s="14">
        <v>28.571457440059277</v>
      </c>
      <c r="M64" s="14">
        <v>68.93488100523302</v>
      </c>
      <c r="N64" s="14">
        <v>66.92241106765862</v>
      </c>
      <c r="O64" s="75"/>
      <c r="P64" s="75"/>
      <c r="Q64" s="75"/>
      <c r="R64" s="75"/>
      <c r="S64" s="75"/>
      <c r="T64" s="75"/>
      <c r="U64" s="75"/>
      <c r="V64" s="75"/>
      <c r="W64" s="75"/>
    </row>
    <row r="65" spans="2:14" s="2" customFormat="1" ht="12" customHeight="1">
      <c r="B65" s="61"/>
      <c r="C65" s="61"/>
      <c r="D65" s="9"/>
      <c r="E65" s="61"/>
      <c r="F65" s="14"/>
      <c r="G65" s="14"/>
      <c r="H65" s="14"/>
      <c r="I65" s="14"/>
      <c r="J65" s="14"/>
      <c r="K65" s="14"/>
      <c r="L65" s="14"/>
      <c r="M65" s="14"/>
      <c r="N65" s="14"/>
    </row>
    <row r="66" spans="2:14" s="2" customFormat="1" ht="12" customHeight="1">
      <c r="B66" s="61">
        <v>2005</v>
      </c>
      <c r="C66" s="61"/>
      <c r="D66" s="9" t="s">
        <v>390</v>
      </c>
      <c r="E66" s="61"/>
      <c r="F66" s="14">
        <v>112.514011574621</v>
      </c>
      <c r="G66" s="14">
        <v>127.25257595511013</v>
      </c>
      <c r="H66" s="14">
        <v>102.53801195010234</v>
      </c>
      <c r="I66" s="14">
        <v>143.3194966059367</v>
      </c>
      <c r="J66" s="14">
        <v>117.21842505638922</v>
      </c>
      <c r="K66" s="14"/>
      <c r="L66" s="14">
        <v>264.9057684373138</v>
      </c>
      <c r="M66" s="14">
        <v>209.02756165236488</v>
      </c>
      <c r="N66" s="14">
        <v>191.92941151336444</v>
      </c>
    </row>
    <row r="67" spans="2:14" s="2" customFormat="1" ht="12" customHeight="1">
      <c r="B67" s="61"/>
      <c r="C67" s="61"/>
      <c r="D67" s="9" t="s">
        <v>391</v>
      </c>
      <c r="E67" s="61"/>
      <c r="F67" s="14">
        <v>115.72853241486992</v>
      </c>
      <c r="G67" s="14">
        <v>88.43989565596972</v>
      </c>
      <c r="H67" s="14">
        <v>118.76348785101258</v>
      </c>
      <c r="I67" s="14">
        <v>160.05887700229604</v>
      </c>
      <c r="J67" s="14">
        <v>122.47439792484607</v>
      </c>
      <c r="K67" s="14"/>
      <c r="L67" s="14">
        <v>143.26501945879775</v>
      </c>
      <c r="M67" s="14">
        <v>145.69728862217218</v>
      </c>
      <c r="N67" s="14">
        <v>148.5603562179195</v>
      </c>
    </row>
    <row r="68" spans="2:14" s="2" customFormat="1" ht="12" customHeight="1">
      <c r="B68" s="61"/>
      <c r="C68" s="61"/>
      <c r="D68" s="9" t="s">
        <v>392</v>
      </c>
      <c r="E68" s="61"/>
      <c r="F68" s="14">
        <v>114.72441459103327</v>
      </c>
      <c r="G68" s="14">
        <v>79.61920091749127</v>
      </c>
      <c r="H68" s="14">
        <v>123.27469986315023</v>
      </c>
      <c r="I68" s="14">
        <v>141.11258779927334</v>
      </c>
      <c r="J68" s="14">
        <v>119.15843137281739</v>
      </c>
      <c r="K68" s="14"/>
      <c r="L68" s="14">
        <v>0.615333391813732</v>
      </c>
      <c r="M68" s="14">
        <v>57.69403828597379</v>
      </c>
      <c r="N68" s="14">
        <v>63.01094265865318</v>
      </c>
    </row>
    <row r="69" spans="2:14" s="2" customFormat="1" ht="12" customHeight="1">
      <c r="B69" s="61"/>
      <c r="C69" s="61"/>
      <c r="D69" s="9" t="s">
        <v>393</v>
      </c>
      <c r="E69" s="61"/>
      <c r="F69" s="14">
        <v>116.63573111916851</v>
      </c>
      <c r="G69" s="14">
        <v>134.7955700956968</v>
      </c>
      <c r="H69" s="14">
        <v>95.92025646965944</v>
      </c>
      <c r="I69" s="14">
        <v>145.4438374431151</v>
      </c>
      <c r="J69" s="14">
        <v>120.37468089086434</v>
      </c>
      <c r="K69" s="14"/>
      <c r="L69" s="14">
        <v>20.238745032810023</v>
      </c>
      <c r="M69" s="14">
        <v>65.55329825242858</v>
      </c>
      <c r="N69" s="14">
        <v>61.92618287901143</v>
      </c>
    </row>
    <row r="70" spans="2:14" s="2" customFormat="1" ht="12" customHeight="1">
      <c r="B70" s="61"/>
      <c r="C70" s="61"/>
      <c r="D70" s="9"/>
      <c r="E70" s="61"/>
      <c r="F70" s="14"/>
      <c r="G70" s="14"/>
      <c r="H70" s="14"/>
      <c r="I70" s="14"/>
      <c r="J70" s="14"/>
      <c r="K70" s="14"/>
      <c r="L70" s="14"/>
      <c r="M70" s="14"/>
      <c r="N70" s="14"/>
    </row>
    <row r="71" spans="2:23" s="2" customFormat="1" ht="12" customHeight="1">
      <c r="B71" s="61">
        <v>2006</v>
      </c>
      <c r="C71" s="61"/>
      <c r="D71" s="9" t="s">
        <v>390</v>
      </c>
      <c r="E71" s="61"/>
      <c r="F71" s="14">
        <v>118.24386132718783</v>
      </c>
      <c r="G71" s="14">
        <v>70.76287431441922</v>
      </c>
      <c r="H71" s="14">
        <v>97.23717007165686</v>
      </c>
      <c r="I71" s="14">
        <v>187.4873247799711</v>
      </c>
      <c r="J71" s="14">
        <v>125.28729138269254</v>
      </c>
      <c r="K71" s="14"/>
      <c r="L71" s="14">
        <v>268.0587948398615</v>
      </c>
      <c r="M71" s="14">
        <v>199.5861591843664</v>
      </c>
      <c r="N71" s="14">
        <v>187.85695713320573</v>
      </c>
      <c r="O71" s="75"/>
      <c r="P71" s="75"/>
      <c r="Q71" s="75"/>
      <c r="R71" s="75"/>
      <c r="S71" s="75"/>
      <c r="T71" s="75"/>
      <c r="U71" s="75"/>
      <c r="V71" s="75"/>
      <c r="W71" s="75"/>
    </row>
    <row r="72" spans="2:23" s="2" customFormat="1" ht="12" customHeight="1">
      <c r="B72" s="61"/>
      <c r="C72" s="61"/>
      <c r="D72" s="9" t="s">
        <v>391</v>
      </c>
      <c r="E72" s="61"/>
      <c r="F72" s="14">
        <v>110.08990746306438</v>
      </c>
      <c r="G72" s="14">
        <v>91.09298529557094</v>
      </c>
      <c r="H72" s="14">
        <v>90.35922803477634</v>
      </c>
      <c r="I72" s="14">
        <v>143.92324287568786</v>
      </c>
      <c r="J72" s="14">
        <v>115.42990011590517</v>
      </c>
      <c r="K72" s="14"/>
      <c r="L72" s="14">
        <v>177.6152933801639</v>
      </c>
      <c r="M72" s="14">
        <v>161.10391338638777</v>
      </c>
      <c r="N72" s="14">
        <v>159.1282784034093</v>
      </c>
      <c r="O72" s="75"/>
      <c r="P72" s="75"/>
      <c r="Q72" s="75"/>
      <c r="R72" s="75"/>
      <c r="S72" s="75"/>
      <c r="T72" s="75"/>
      <c r="U72" s="75"/>
      <c r="V72" s="75"/>
      <c r="W72" s="75"/>
    </row>
    <row r="73" spans="2:23" s="2" customFormat="1" ht="12" customHeight="1">
      <c r="B73" s="61"/>
      <c r="C73" s="61"/>
      <c r="D73" s="9" t="s">
        <v>392</v>
      </c>
      <c r="E73" s="61"/>
      <c r="F73" s="14">
        <v>115.54115411911606</v>
      </c>
      <c r="G73" s="14">
        <v>109.34420979353254</v>
      </c>
      <c r="H73" s="14">
        <v>119.1663577433037</v>
      </c>
      <c r="I73" s="14">
        <v>162.24933749374043</v>
      </c>
      <c r="J73" s="14">
        <v>122.27323697302019</v>
      </c>
      <c r="K73" s="14"/>
      <c r="L73" s="14">
        <v>2.091159383551323</v>
      </c>
      <c r="M73" s="14">
        <v>56.4073512998454</v>
      </c>
      <c r="N73" s="14">
        <v>63.231184385840855</v>
      </c>
      <c r="O73" s="75"/>
      <c r="P73" s="75"/>
      <c r="Q73" s="75"/>
      <c r="R73" s="75"/>
      <c r="S73" s="75"/>
      <c r="T73" s="75"/>
      <c r="U73" s="75"/>
      <c r="V73" s="75"/>
      <c r="W73" s="75"/>
    </row>
    <row r="74" spans="2:23" s="2" customFormat="1" ht="12" customHeight="1">
      <c r="B74" s="61"/>
      <c r="C74" s="61"/>
      <c r="D74" s="9" t="s">
        <v>393</v>
      </c>
      <c r="E74" s="61"/>
      <c r="F74" s="14">
        <v>106.22092500748404</v>
      </c>
      <c r="G74" s="14">
        <v>117.19437113692341</v>
      </c>
      <c r="H74" s="14">
        <v>96.73386405417165</v>
      </c>
      <c r="I74" s="14">
        <v>146.00795700989465</v>
      </c>
      <c r="J74" s="14">
        <v>112.15071720135768</v>
      </c>
      <c r="K74" s="14"/>
      <c r="L74" s="14">
        <v>26.588806466616173</v>
      </c>
      <c r="M74" s="14">
        <v>78.2169315466782</v>
      </c>
      <c r="N74" s="14">
        <v>72.18277103226649</v>
      </c>
      <c r="O74" s="75"/>
      <c r="P74" s="75"/>
      <c r="Q74" s="75"/>
      <c r="R74" s="75"/>
      <c r="S74" s="75"/>
      <c r="T74" s="75"/>
      <c r="U74" s="75"/>
      <c r="V74" s="75"/>
      <c r="W74" s="75"/>
    </row>
    <row r="75" spans="2:14" s="2" customFormat="1" ht="12" customHeight="1">
      <c r="B75" s="61"/>
      <c r="C75" s="61"/>
      <c r="D75" s="11"/>
      <c r="E75" s="64"/>
      <c r="F75" s="48"/>
      <c r="G75" s="65"/>
      <c r="H75" s="65"/>
      <c r="I75" s="48"/>
      <c r="J75" s="48"/>
      <c r="K75" s="48"/>
      <c r="L75" s="48"/>
      <c r="M75" s="65"/>
      <c r="N75" s="65"/>
    </row>
    <row r="76" spans="2:6" s="2" customFormat="1" ht="12" customHeight="1">
      <c r="B76" s="66" t="s">
        <v>430</v>
      </c>
      <c r="C76" s="66" t="s">
        <v>431</v>
      </c>
      <c r="D76" s="18"/>
      <c r="E76" s="66"/>
      <c r="F76" s="18"/>
    </row>
    <row r="77" spans="2:13" s="2" customFormat="1" ht="12" customHeight="1">
      <c r="B77" s="61"/>
      <c r="C77" s="66" t="s">
        <v>432</v>
      </c>
      <c r="D77" s="9"/>
      <c r="E77" s="61"/>
      <c r="F77" s="14"/>
      <c r="G77" s="62"/>
      <c r="H77" s="62"/>
      <c r="I77" s="14"/>
      <c r="J77" s="14"/>
      <c r="K77" s="14"/>
      <c r="L77" s="62"/>
      <c r="M77" s="62"/>
    </row>
    <row r="78" spans="2:13" s="2" customFormat="1" ht="9" customHeight="1">
      <c r="B78" s="61"/>
      <c r="C78" s="61"/>
      <c r="D78" s="9"/>
      <c r="E78" s="61"/>
      <c r="F78" s="14"/>
      <c r="G78" s="62"/>
      <c r="H78" s="62"/>
      <c r="I78" s="14"/>
      <c r="J78" s="14"/>
      <c r="K78" s="14"/>
      <c r="L78" s="62"/>
      <c r="M78" s="62"/>
    </row>
    <row r="79" spans="6:13" ht="9" customHeight="1">
      <c r="F79" s="63"/>
      <c r="G79" s="63"/>
      <c r="H79" s="63"/>
      <c r="I79" s="63"/>
      <c r="J79" s="63"/>
      <c r="K79" s="63"/>
      <c r="L79" s="63"/>
      <c r="M79" s="63"/>
    </row>
  </sheetData>
  <mergeCells count="3">
    <mergeCell ref="L5:N5"/>
    <mergeCell ref="L6:M6"/>
    <mergeCell ref="F5:J5"/>
  </mergeCells>
  <printOptions horizontalCentered="1" verticalCentered="1"/>
  <pageMargins left="0.5118110236220472" right="0.5118110236220472" top="0.5118110236220472" bottom="0.5118110236220472" header="0" footer="0"/>
  <pageSetup fitToHeight="1" fitToWidth="1" horizontalDpi="600" verticalDpi="600" orientation="portrait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1">
    <pageSetUpPr fitToPage="1"/>
  </sheetPr>
  <dimension ref="B1:BE8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421875" style="8" customWidth="1"/>
    <col min="2" max="2" width="4.8515625" style="8" customWidth="1"/>
    <col min="3" max="3" width="0.85546875" style="8" customWidth="1"/>
    <col min="4" max="4" width="1.7109375" style="8" customWidth="1"/>
    <col min="5" max="5" width="4.140625" style="8" customWidth="1"/>
    <col min="6" max="6" width="8.00390625" style="8" customWidth="1"/>
    <col min="7" max="7" width="7.00390625" style="8" customWidth="1"/>
    <col min="8" max="8" width="5.00390625" style="8" customWidth="1"/>
    <col min="9" max="9" width="0.85546875" style="8" customWidth="1"/>
    <col min="10" max="11" width="4.7109375" style="8" customWidth="1"/>
    <col min="12" max="12" width="1.28515625" style="8" customWidth="1"/>
    <col min="13" max="13" width="7.140625" style="8" customWidth="1"/>
    <col min="14" max="14" width="8.8515625" style="8" customWidth="1"/>
    <col min="15" max="15" width="6.8515625" style="8" customWidth="1"/>
    <col min="16" max="16" width="5.7109375" style="8" customWidth="1"/>
    <col min="17" max="17" width="1.28515625" style="8" customWidth="1"/>
    <col min="18" max="18" width="7.00390625" style="8" customWidth="1"/>
    <col min="19" max="19" width="9.7109375" style="8" customWidth="1"/>
    <col min="20" max="20" width="4.7109375" style="8" customWidth="1"/>
    <col min="21" max="21" width="0.9921875" style="8" customWidth="1"/>
    <col min="22" max="22" width="7.421875" style="8" customWidth="1"/>
    <col min="23" max="23" width="5.57421875" style="8" customWidth="1"/>
    <col min="24" max="24" width="1.1484375" style="8" customWidth="1"/>
    <col min="25" max="25" width="8.57421875" style="8" customWidth="1"/>
    <col min="26" max="26" width="1.1484375" style="8" customWidth="1"/>
    <col min="27" max="27" width="7.00390625" style="8" bestFit="1" customWidth="1"/>
    <col min="28" max="28" width="0.42578125" style="8" customWidth="1"/>
    <col min="29" max="29" width="8.421875" style="8" customWidth="1"/>
    <col min="30" max="30" width="1.1484375" style="8" customWidth="1"/>
    <col min="31" max="31" width="5.28125" style="8" customWidth="1"/>
    <col min="32" max="32" width="5.8515625" style="8" bestFit="1" customWidth="1"/>
    <col min="33" max="33" width="5.28125" style="8" bestFit="1" customWidth="1"/>
    <col min="34" max="34" width="4.8515625" style="8" bestFit="1" customWidth="1"/>
    <col min="35" max="35" width="1.28515625" style="8" customWidth="1"/>
    <col min="36" max="36" width="5.28125" style="8" bestFit="1" customWidth="1"/>
    <col min="37" max="37" width="5.140625" style="8" customWidth="1"/>
    <col min="38" max="38" width="1.28515625" style="8" customWidth="1"/>
    <col min="39" max="39" width="5.28125" style="8" bestFit="1" customWidth="1"/>
    <col min="40" max="40" width="5.00390625" style="8" bestFit="1" customWidth="1"/>
    <col min="41" max="42" width="5.28125" style="8" bestFit="1" customWidth="1"/>
    <col min="43" max="43" width="1.57421875" style="8" customWidth="1"/>
    <col min="44" max="44" width="5.8515625" style="8" bestFit="1" customWidth="1"/>
    <col min="45" max="45" width="4.8515625" style="8" bestFit="1" customWidth="1"/>
    <col min="46" max="46" width="4.57421875" style="8" bestFit="1" customWidth="1"/>
    <col min="47" max="47" width="1.7109375" style="8" customWidth="1"/>
    <col min="48" max="48" width="5.57421875" style="8" customWidth="1"/>
    <col min="49" max="49" width="5.28125" style="8" bestFit="1" customWidth="1"/>
    <col min="50" max="50" width="1.1484375" style="8" customWidth="1"/>
    <col min="51" max="51" width="5.140625" style="8" bestFit="1" customWidth="1"/>
    <col min="52" max="52" width="0.9921875" style="8" customWidth="1"/>
    <col min="53" max="53" width="5.28125" style="8" bestFit="1" customWidth="1"/>
    <col min="54" max="54" width="1.7109375" style="8" customWidth="1"/>
    <col min="55" max="55" width="5.28125" style="8" bestFit="1" customWidth="1"/>
    <col min="56" max="56" width="0.9921875" style="8" customWidth="1"/>
    <col min="57" max="57" width="4.00390625" style="8" customWidth="1"/>
    <col min="58" max="16384" width="11.421875" style="8" customWidth="1"/>
  </cols>
  <sheetData>
    <row r="1" spans="2:31" s="19" customFormat="1" ht="12">
      <c r="B1" s="82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2:31" s="19" customFormat="1" ht="13.5" customHeight="1">
      <c r="B2" s="334" t="s">
        <v>540</v>
      </c>
      <c r="C2" s="55"/>
      <c r="D2" s="56"/>
      <c r="E2" s="56"/>
      <c r="F2" s="55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5"/>
      <c r="Y2" s="55"/>
      <c r="Z2" s="55"/>
      <c r="AA2" s="55"/>
      <c r="AB2" s="55"/>
      <c r="AC2" s="55"/>
      <c r="AD2" s="55"/>
      <c r="AE2" s="55"/>
    </row>
    <row r="3" spans="2:31" ht="12" customHeight="1">
      <c r="B3" s="335" t="s">
        <v>485</v>
      </c>
      <c r="C3" s="57"/>
      <c r="D3" s="57"/>
      <c r="E3" s="57"/>
      <c r="F3" s="57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7"/>
      <c r="Y3" s="57"/>
      <c r="Z3" s="57"/>
      <c r="AA3" s="57"/>
      <c r="AB3" s="57"/>
      <c r="AC3" s="57"/>
      <c r="AD3" s="57"/>
      <c r="AE3" s="57"/>
    </row>
    <row r="4" ht="9" customHeight="1"/>
    <row r="5" spans="2:31" s="2" customFormat="1" ht="12" customHeight="1">
      <c r="B5" s="7"/>
      <c r="C5" s="7"/>
      <c r="D5" s="7"/>
      <c r="E5" s="7"/>
      <c r="F5" s="338" t="s">
        <v>147</v>
      </c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</row>
    <row r="6" spans="2:31" s="2" customFormat="1" ht="12" customHeight="1">
      <c r="B6" s="8"/>
      <c r="C6" s="8"/>
      <c r="D6" s="8"/>
      <c r="E6" s="8"/>
      <c r="F6" s="338" t="s">
        <v>19</v>
      </c>
      <c r="G6" s="338"/>
      <c r="H6" s="338"/>
      <c r="I6" s="58"/>
      <c r="J6" s="70" t="s">
        <v>148</v>
      </c>
      <c r="K6" s="70"/>
      <c r="L6" s="58"/>
      <c r="M6" s="70" t="s">
        <v>149</v>
      </c>
      <c r="N6" s="70"/>
      <c r="O6" s="70"/>
      <c r="P6" s="70"/>
      <c r="Q6" s="58"/>
      <c r="R6" s="70" t="s">
        <v>151</v>
      </c>
      <c r="S6" s="70"/>
      <c r="T6" s="70"/>
      <c r="U6" s="58"/>
      <c r="V6" s="70" t="s">
        <v>411</v>
      </c>
      <c r="W6" s="70"/>
      <c r="X6" s="58"/>
      <c r="Y6" s="58" t="s">
        <v>401</v>
      </c>
      <c r="Z6" s="58"/>
      <c r="AA6" s="58" t="s">
        <v>402</v>
      </c>
      <c r="AB6" s="58"/>
      <c r="AC6" s="58"/>
      <c r="AD6" s="58"/>
      <c r="AE6" s="58" t="s">
        <v>388</v>
      </c>
    </row>
    <row r="7" spans="2:31" s="2" customFormat="1" ht="12" customHeight="1">
      <c r="B7" s="8"/>
      <c r="C7" s="8"/>
      <c r="D7" s="8"/>
      <c r="E7" s="8"/>
      <c r="F7" s="58"/>
      <c r="G7" s="58"/>
      <c r="H7" s="58"/>
      <c r="I7" s="58"/>
      <c r="J7" s="58"/>
      <c r="K7" s="58"/>
      <c r="L7" s="58"/>
      <c r="M7" s="58" t="s">
        <v>403</v>
      </c>
      <c r="N7" s="58"/>
      <c r="O7" s="58"/>
      <c r="P7" s="58"/>
      <c r="Q7" s="58"/>
      <c r="S7" s="58"/>
      <c r="T7" s="58"/>
      <c r="U7" s="58"/>
      <c r="V7" s="58"/>
      <c r="W7" s="58"/>
      <c r="X7" s="58"/>
      <c r="Y7" s="58" t="s">
        <v>404</v>
      </c>
      <c r="Z7" s="58"/>
      <c r="AA7" s="58" t="s">
        <v>405</v>
      </c>
      <c r="AB7" s="58"/>
      <c r="AC7" s="58" t="s">
        <v>36</v>
      </c>
      <c r="AD7" s="58"/>
      <c r="AE7" s="58"/>
    </row>
    <row r="8" spans="2:31" s="2" customFormat="1" ht="12" customHeight="1">
      <c r="B8" s="8"/>
      <c r="C8" s="8"/>
      <c r="D8" s="8"/>
      <c r="E8" s="8"/>
      <c r="F8" s="58" t="s">
        <v>406</v>
      </c>
      <c r="G8" s="58" t="s">
        <v>407</v>
      </c>
      <c r="H8" s="58"/>
      <c r="I8" s="58"/>
      <c r="J8" s="58"/>
      <c r="K8" s="58"/>
      <c r="L8" s="58"/>
      <c r="M8" s="58" t="s">
        <v>408</v>
      </c>
      <c r="N8" s="60" t="s">
        <v>436</v>
      </c>
      <c r="O8" s="58" t="s">
        <v>409</v>
      </c>
      <c r="P8" s="58"/>
      <c r="Q8" s="58"/>
      <c r="R8" s="337" t="s">
        <v>410</v>
      </c>
      <c r="S8" s="337"/>
      <c r="T8" s="58"/>
      <c r="U8" s="58"/>
      <c r="W8" s="58"/>
      <c r="X8" s="58"/>
      <c r="Y8" s="58" t="s">
        <v>412</v>
      </c>
      <c r="Z8" s="58"/>
      <c r="AA8" s="58" t="s">
        <v>413</v>
      </c>
      <c r="AB8" s="58"/>
      <c r="AC8" s="58" t="s">
        <v>414</v>
      </c>
      <c r="AD8" s="58"/>
      <c r="AE8" s="58"/>
    </row>
    <row r="9" spans="2:31" s="2" customFormat="1" ht="12" customHeight="1">
      <c r="B9" s="10" t="s">
        <v>386</v>
      </c>
      <c r="C9" s="10"/>
      <c r="D9" s="10" t="s">
        <v>435</v>
      </c>
      <c r="E9" s="10"/>
      <c r="F9" s="59" t="s">
        <v>415</v>
      </c>
      <c r="G9" s="59" t="s">
        <v>416</v>
      </c>
      <c r="H9" s="59" t="s">
        <v>388</v>
      </c>
      <c r="I9" s="59"/>
      <c r="J9" s="59" t="s">
        <v>417</v>
      </c>
      <c r="K9" s="59" t="s">
        <v>388</v>
      </c>
      <c r="L9" s="59"/>
      <c r="M9" s="59" t="s">
        <v>418</v>
      </c>
      <c r="N9" s="59" t="s">
        <v>408</v>
      </c>
      <c r="O9" s="59" t="s">
        <v>419</v>
      </c>
      <c r="P9" s="59" t="s">
        <v>388</v>
      </c>
      <c r="Q9" s="59"/>
      <c r="R9" s="59" t="s">
        <v>420</v>
      </c>
      <c r="S9" s="59" t="s">
        <v>421</v>
      </c>
      <c r="T9" s="59" t="s">
        <v>388</v>
      </c>
      <c r="U9" s="59"/>
      <c r="V9" s="59" t="s">
        <v>422</v>
      </c>
      <c r="W9" s="59" t="s">
        <v>388</v>
      </c>
      <c r="X9" s="59"/>
      <c r="Y9" s="59" t="s">
        <v>423</v>
      </c>
      <c r="Z9" s="59"/>
      <c r="AA9" s="59" t="s">
        <v>424</v>
      </c>
      <c r="AB9" s="59"/>
      <c r="AC9" s="59" t="s">
        <v>147</v>
      </c>
      <c r="AD9" s="59"/>
      <c r="AE9" s="10"/>
    </row>
    <row r="10" spans="2:31" s="2" customFormat="1" ht="12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2:31" s="2" customFormat="1" ht="12" customHeight="1">
      <c r="B11" s="61">
        <v>1996</v>
      </c>
      <c r="C11" s="61"/>
      <c r="D11" s="9"/>
      <c r="E11" s="61"/>
      <c r="F11" s="255">
        <v>173.30465487965958</v>
      </c>
      <c r="G11" s="255">
        <v>44.02266870062943</v>
      </c>
      <c r="H11" s="255">
        <v>66.36767933088252</v>
      </c>
      <c r="I11" s="260"/>
      <c r="J11" s="255">
        <v>43.78699993332247</v>
      </c>
      <c r="K11" s="255">
        <v>46.58784789657972</v>
      </c>
      <c r="L11" s="260"/>
      <c r="M11" s="255">
        <v>39.1351400325754</v>
      </c>
      <c r="N11" s="255">
        <v>109.19613398127463</v>
      </c>
      <c r="O11" s="255">
        <v>30.02812833276487</v>
      </c>
      <c r="P11" s="255">
        <v>45.53246223655382</v>
      </c>
      <c r="Q11" s="260"/>
      <c r="R11" s="255">
        <v>77.98934147985014</v>
      </c>
      <c r="S11" s="255">
        <v>77.89462801396104</v>
      </c>
      <c r="T11" s="255">
        <v>71.88015873091658</v>
      </c>
      <c r="U11" s="260"/>
      <c r="V11" s="255">
        <v>34.56613802463557</v>
      </c>
      <c r="W11" s="255">
        <v>35.5296017620049</v>
      </c>
      <c r="X11" s="260"/>
      <c r="Y11" s="255">
        <v>41.304434086179526</v>
      </c>
      <c r="AA11" s="255">
        <v>88.69598814447355</v>
      </c>
      <c r="AC11" s="255">
        <v>102.4979576588498</v>
      </c>
      <c r="AE11" s="255">
        <v>59.1672518577637</v>
      </c>
    </row>
    <row r="12" spans="2:57" s="2" customFormat="1" ht="12" customHeight="1">
      <c r="B12" s="61">
        <v>1997</v>
      </c>
      <c r="C12" s="61"/>
      <c r="D12" s="9"/>
      <c r="E12" s="61"/>
      <c r="F12" s="255">
        <v>152.33479163922078</v>
      </c>
      <c r="G12" s="255">
        <v>51.198363698832026</v>
      </c>
      <c r="H12" s="255">
        <v>65.23942878225752</v>
      </c>
      <c r="I12" s="260"/>
      <c r="J12" s="255">
        <v>55.25919391585296</v>
      </c>
      <c r="K12" s="255">
        <v>56.13835671537856</v>
      </c>
      <c r="L12" s="260"/>
      <c r="M12" s="255">
        <v>57.254709867657816</v>
      </c>
      <c r="N12" s="255">
        <v>104.39150408609854</v>
      </c>
      <c r="O12" s="255">
        <v>42.06940779420358</v>
      </c>
      <c r="P12" s="255">
        <v>57.41643488029436</v>
      </c>
      <c r="Q12" s="260"/>
      <c r="R12" s="255">
        <v>69.56649260002634</v>
      </c>
      <c r="S12" s="255">
        <v>75.01252677744448</v>
      </c>
      <c r="T12" s="255">
        <v>72.59896031822575</v>
      </c>
      <c r="U12" s="260"/>
      <c r="V12" s="255">
        <v>62.910371204836736</v>
      </c>
      <c r="W12" s="255">
        <v>44.9804758306982</v>
      </c>
      <c r="X12" s="260"/>
      <c r="Y12" s="255">
        <v>42.83269814736816</v>
      </c>
      <c r="AA12" s="255">
        <v>101.82299438985562</v>
      </c>
      <c r="AC12" s="255">
        <v>117.36016151938301</v>
      </c>
      <c r="AE12" s="255">
        <v>63.84146475452703</v>
      </c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</row>
    <row r="13" spans="2:57" s="2" customFormat="1" ht="12" customHeight="1">
      <c r="B13" s="61">
        <v>1998</v>
      </c>
      <c r="C13" s="61"/>
      <c r="D13" s="9"/>
      <c r="E13" s="61"/>
      <c r="F13" s="255">
        <v>81.49911352698312</v>
      </c>
      <c r="G13" s="255">
        <v>59.49249861804281</v>
      </c>
      <c r="H13" s="255">
        <v>63.08652763244303</v>
      </c>
      <c r="I13" s="260"/>
      <c r="J13" s="255">
        <v>66.31103269902356</v>
      </c>
      <c r="K13" s="255">
        <v>68.32038012261572</v>
      </c>
      <c r="L13" s="260"/>
      <c r="M13" s="255">
        <v>66.18644460701243</v>
      </c>
      <c r="N13" s="255">
        <v>85.9142078628591</v>
      </c>
      <c r="O13" s="255">
        <v>46.57083442818336</v>
      </c>
      <c r="P13" s="255">
        <v>62.64133045440114</v>
      </c>
      <c r="Q13" s="260"/>
      <c r="R13" s="255">
        <v>88.90597754283365</v>
      </c>
      <c r="S13" s="255">
        <v>80.7884913393077</v>
      </c>
      <c r="T13" s="255">
        <v>78.40687714368381</v>
      </c>
      <c r="U13" s="260"/>
      <c r="V13" s="255">
        <v>64.86059271218667</v>
      </c>
      <c r="W13" s="255">
        <v>55.91073145755785</v>
      </c>
      <c r="X13" s="260"/>
      <c r="Y13" s="255">
        <v>61.336423747031205</v>
      </c>
      <c r="AA13" s="255">
        <v>119.54019541369053</v>
      </c>
      <c r="AC13" s="255">
        <v>111.02271279733633</v>
      </c>
      <c r="AE13" s="255">
        <v>68.82109900538015</v>
      </c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</row>
    <row r="14" spans="2:57" s="2" customFormat="1" ht="12" customHeight="1">
      <c r="B14" s="61">
        <v>1999</v>
      </c>
      <c r="C14" s="61"/>
      <c r="D14" s="9"/>
      <c r="E14" s="61"/>
      <c r="F14" s="255">
        <v>96.73944775652897</v>
      </c>
      <c r="G14" s="255">
        <v>51.46101130460703</v>
      </c>
      <c r="H14" s="255">
        <v>62.8972680495457</v>
      </c>
      <c r="I14" s="260"/>
      <c r="J14" s="255">
        <v>66.77520992791673</v>
      </c>
      <c r="K14" s="255">
        <v>70.4383119064168</v>
      </c>
      <c r="L14" s="260"/>
      <c r="M14" s="255">
        <v>77.43814019020454</v>
      </c>
      <c r="N14" s="255">
        <v>90.5535750874535</v>
      </c>
      <c r="O14" s="255">
        <v>57.887547194231914</v>
      </c>
      <c r="P14" s="255">
        <v>74.16733525801097</v>
      </c>
      <c r="Q14" s="260"/>
      <c r="R14" s="255">
        <v>103.0420279721442</v>
      </c>
      <c r="S14" s="255">
        <v>87.08999366377371</v>
      </c>
      <c r="T14" s="255">
        <v>84.44420668374745</v>
      </c>
      <c r="U14" s="260"/>
      <c r="V14" s="255">
        <v>91.25885394604664</v>
      </c>
      <c r="W14" s="255">
        <v>64.24143044473398</v>
      </c>
      <c r="X14" s="260"/>
      <c r="Y14" s="255">
        <v>72.07029790276167</v>
      </c>
      <c r="AA14" s="255">
        <v>123.8436424485834</v>
      </c>
      <c r="AC14" s="255">
        <v>105.02748630628015</v>
      </c>
      <c r="AE14" s="255">
        <v>72.7439016486868</v>
      </c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</row>
    <row r="15" spans="2:57" s="2" customFormat="1" ht="12" customHeight="1">
      <c r="B15" s="61">
        <v>2000</v>
      </c>
      <c r="C15" s="61"/>
      <c r="D15" s="9"/>
      <c r="E15" s="61"/>
      <c r="F15" s="255">
        <v>87.54920021965872</v>
      </c>
      <c r="G15" s="255">
        <v>68.90629413686881</v>
      </c>
      <c r="H15" s="255">
        <v>68.74671397815345</v>
      </c>
      <c r="I15" s="260"/>
      <c r="J15" s="255">
        <v>74.38758385969925</v>
      </c>
      <c r="K15" s="255">
        <v>76.49600673036863</v>
      </c>
      <c r="L15" s="260"/>
      <c r="M15" s="255">
        <v>64.42853263825019</v>
      </c>
      <c r="N15" s="255">
        <v>97.61675394427488</v>
      </c>
      <c r="O15" s="255">
        <v>56.90345889192997</v>
      </c>
      <c r="P15" s="255">
        <v>70.82980517140048</v>
      </c>
      <c r="Q15" s="260"/>
      <c r="R15" s="255">
        <v>87.27659769240614</v>
      </c>
      <c r="S15" s="255">
        <v>86.21909372713597</v>
      </c>
      <c r="T15" s="255">
        <v>80.55977317629507</v>
      </c>
      <c r="U15" s="260"/>
      <c r="V15" s="255">
        <v>113.0697200391518</v>
      </c>
      <c r="W15" s="255">
        <v>75.9976122161203</v>
      </c>
      <c r="X15" s="260"/>
      <c r="Y15" s="255">
        <v>76.97107816014946</v>
      </c>
      <c r="AA15" s="255">
        <v>122.35751873920039</v>
      </c>
      <c r="AC15" s="255">
        <v>105.76267871042413</v>
      </c>
      <c r="AE15" s="255">
        <v>76.38109673112115</v>
      </c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</row>
    <row r="16" spans="2:57" s="2" customFormat="1" ht="12" customHeight="1">
      <c r="B16" s="61">
        <v>2001</v>
      </c>
      <c r="C16" s="61"/>
      <c r="D16" s="9"/>
      <c r="E16" s="61"/>
      <c r="F16" s="255">
        <v>80.63281340230567</v>
      </c>
      <c r="G16" s="255">
        <v>102.53256567566079</v>
      </c>
      <c r="H16" s="255">
        <v>87.92704717805827</v>
      </c>
      <c r="I16" s="260"/>
      <c r="J16" s="255">
        <v>82.19828016496767</v>
      </c>
      <c r="K16" s="255">
        <v>84.6045834437877</v>
      </c>
      <c r="L16" s="260"/>
      <c r="M16" s="255">
        <v>78.9249524818565</v>
      </c>
      <c r="N16" s="255">
        <v>109.81884818730923</v>
      </c>
      <c r="O16" s="255">
        <v>69.64983368372228</v>
      </c>
      <c r="P16" s="255">
        <v>83.22502107639556</v>
      </c>
      <c r="Q16" s="260"/>
      <c r="R16" s="255">
        <v>123.32183253936988</v>
      </c>
      <c r="S16" s="255">
        <v>98.20354775520788</v>
      </c>
      <c r="T16" s="255">
        <v>97.23564622378815</v>
      </c>
      <c r="U16" s="260"/>
      <c r="V16" s="255">
        <v>115.2180447198957</v>
      </c>
      <c r="W16" s="255">
        <v>83.67337104994846</v>
      </c>
      <c r="X16" s="260"/>
      <c r="Y16" s="255">
        <v>77.0480492383096</v>
      </c>
      <c r="AA16" s="255">
        <v>120.27744092063398</v>
      </c>
      <c r="AC16" s="255">
        <v>107.66640692721175</v>
      </c>
      <c r="AE16" s="255">
        <v>89.44226427214288</v>
      </c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</row>
    <row r="17" spans="2:57" s="2" customFormat="1" ht="12" customHeight="1">
      <c r="B17" s="61">
        <v>2002</v>
      </c>
      <c r="C17" s="61"/>
      <c r="D17" s="9"/>
      <c r="E17" s="61"/>
      <c r="F17" s="255">
        <v>84.10002437860481</v>
      </c>
      <c r="G17" s="255">
        <v>113.09341994025384</v>
      </c>
      <c r="H17" s="255">
        <v>93.90608638616624</v>
      </c>
      <c r="I17" s="260"/>
      <c r="J17" s="255">
        <v>91.65108238393896</v>
      </c>
      <c r="K17" s="255">
        <v>91.20374095240315</v>
      </c>
      <c r="L17" s="260"/>
      <c r="M17" s="255">
        <v>85.55464849033244</v>
      </c>
      <c r="N17" s="255">
        <v>88.95326703172047</v>
      </c>
      <c r="O17" s="255">
        <v>89.15178711516451</v>
      </c>
      <c r="P17" s="255">
        <v>86.97014702483337</v>
      </c>
      <c r="Q17" s="260"/>
      <c r="R17" s="255">
        <v>118.88224656795258</v>
      </c>
      <c r="S17" s="255">
        <v>98.10534420745269</v>
      </c>
      <c r="T17" s="255">
        <v>98.30523833224981</v>
      </c>
      <c r="U17" s="260"/>
      <c r="V17" s="255">
        <v>115.90935298821508</v>
      </c>
      <c r="W17" s="255">
        <v>84.51010476044794</v>
      </c>
      <c r="X17" s="260"/>
      <c r="Y17" s="255">
        <v>88.2970644271028</v>
      </c>
      <c r="AA17" s="255">
        <v>114.50412375644355</v>
      </c>
      <c r="AC17" s="255">
        <v>97.65343108298106</v>
      </c>
      <c r="AE17" s="255">
        <v>92.66218578594004</v>
      </c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</row>
    <row r="18" spans="2:57" s="2" customFormat="1" ht="12" customHeight="1">
      <c r="B18" s="61">
        <v>2003</v>
      </c>
      <c r="C18" s="61"/>
      <c r="D18" s="9"/>
      <c r="E18" s="61"/>
      <c r="F18" s="255">
        <v>100</v>
      </c>
      <c r="G18" s="255">
        <v>100</v>
      </c>
      <c r="H18" s="255">
        <v>100</v>
      </c>
      <c r="I18" s="260"/>
      <c r="J18" s="255">
        <v>100</v>
      </c>
      <c r="K18" s="255">
        <v>100</v>
      </c>
      <c r="L18" s="260"/>
      <c r="M18" s="255">
        <v>100</v>
      </c>
      <c r="N18" s="255">
        <v>100</v>
      </c>
      <c r="O18" s="255">
        <v>100</v>
      </c>
      <c r="P18" s="255">
        <v>100</v>
      </c>
      <c r="Q18" s="260"/>
      <c r="R18" s="255">
        <v>100</v>
      </c>
      <c r="S18" s="255">
        <v>100</v>
      </c>
      <c r="T18" s="255">
        <v>100</v>
      </c>
      <c r="U18" s="260"/>
      <c r="V18" s="255">
        <v>100</v>
      </c>
      <c r="W18" s="255">
        <v>100</v>
      </c>
      <c r="X18" s="260"/>
      <c r="Y18" s="255">
        <v>100</v>
      </c>
      <c r="AA18" s="255">
        <v>100</v>
      </c>
      <c r="AC18" s="255">
        <v>100</v>
      </c>
      <c r="AE18" s="255">
        <v>100</v>
      </c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</row>
    <row r="19" spans="2:57" s="2" customFormat="1" ht="12" customHeight="1">
      <c r="B19" s="61">
        <v>2004</v>
      </c>
      <c r="C19" s="61"/>
      <c r="D19" s="9"/>
      <c r="E19" s="61"/>
      <c r="F19" s="255">
        <v>85.74725213149863</v>
      </c>
      <c r="G19" s="255">
        <v>125.70584236652398</v>
      </c>
      <c r="H19" s="255">
        <v>114.65354240059595</v>
      </c>
      <c r="I19" s="260"/>
      <c r="J19" s="255">
        <v>120.89577886727395</v>
      </c>
      <c r="K19" s="255">
        <v>120.09091385959576</v>
      </c>
      <c r="L19" s="260"/>
      <c r="M19" s="255">
        <v>117.80845909310943</v>
      </c>
      <c r="N19" s="255">
        <v>93.7405866985566</v>
      </c>
      <c r="O19" s="255">
        <v>120.60587111935257</v>
      </c>
      <c r="P19" s="255">
        <v>114.79036206273963</v>
      </c>
      <c r="Q19" s="260"/>
      <c r="R19" s="255">
        <v>101.43214333130852</v>
      </c>
      <c r="S19" s="255">
        <v>123.02144462881421</v>
      </c>
      <c r="T19" s="255">
        <v>118.21386838573548</v>
      </c>
      <c r="U19" s="260"/>
      <c r="V19" s="255">
        <v>106.98328897218079</v>
      </c>
      <c r="W19" s="255">
        <v>111.39395796871092</v>
      </c>
      <c r="X19" s="260"/>
      <c r="Y19" s="255">
        <v>131.62986284256954</v>
      </c>
      <c r="AA19" s="255">
        <v>106.23826470619015</v>
      </c>
      <c r="AC19" s="255">
        <v>110.50376416430458</v>
      </c>
      <c r="AE19" s="255">
        <v>114.95965590924615</v>
      </c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</row>
    <row r="20" spans="2:57" s="2" customFormat="1" ht="12" customHeight="1">
      <c r="B20" s="61">
        <v>2005</v>
      </c>
      <c r="C20" s="61"/>
      <c r="D20" s="9"/>
      <c r="E20" s="61"/>
      <c r="F20" s="255">
        <v>113.48874911623625</v>
      </c>
      <c r="G20" s="255">
        <v>133.9490499761241</v>
      </c>
      <c r="H20" s="255">
        <v>129.12280147623008</v>
      </c>
      <c r="I20" s="260"/>
      <c r="J20" s="255">
        <v>120.69541663184455</v>
      </c>
      <c r="K20" s="255">
        <v>121.1684935867078</v>
      </c>
      <c r="L20" s="260"/>
      <c r="M20" s="255">
        <v>118.96569067556908</v>
      </c>
      <c r="N20" s="255">
        <v>110.13282488347559</v>
      </c>
      <c r="O20" s="255">
        <v>104.97435671843559</v>
      </c>
      <c r="P20" s="255">
        <v>116.04241527474844</v>
      </c>
      <c r="Q20" s="260"/>
      <c r="R20" s="255">
        <v>107.33360489750832</v>
      </c>
      <c r="S20" s="255">
        <v>126.62681739044488</v>
      </c>
      <c r="T20" s="255">
        <v>122.39059725841655</v>
      </c>
      <c r="U20" s="260"/>
      <c r="V20" s="255">
        <v>122.19496158946075</v>
      </c>
      <c r="W20" s="255">
        <v>137.48416357619314</v>
      </c>
      <c r="X20" s="260"/>
      <c r="Y20" s="255">
        <v>150.17877049019418</v>
      </c>
      <c r="AA20" s="255">
        <v>129.140857909646</v>
      </c>
      <c r="AC20" s="255">
        <v>112.07160298367637</v>
      </c>
      <c r="AE20" s="255">
        <v>127.8724976338123</v>
      </c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</row>
    <row r="21" spans="2:57" s="2" customFormat="1" ht="12" customHeight="1">
      <c r="B21" s="61">
        <v>2006</v>
      </c>
      <c r="C21" s="61"/>
      <c r="D21" s="9"/>
      <c r="E21" s="61"/>
      <c r="F21" s="255">
        <v>81.1895065842171</v>
      </c>
      <c r="G21" s="255">
        <v>133.63982347627152</v>
      </c>
      <c r="H21" s="255">
        <v>126.85383272692734</v>
      </c>
      <c r="I21" s="260"/>
      <c r="J21" s="255">
        <v>128.52243414754588</v>
      </c>
      <c r="K21" s="255">
        <v>129.23753507324074</v>
      </c>
      <c r="L21" s="260"/>
      <c r="M21" s="255">
        <v>121.25487550149523</v>
      </c>
      <c r="N21" s="255">
        <v>109.2484244458085</v>
      </c>
      <c r="O21" s="255">
        <v>116.213133996625</v>
      </c>
      <c r="P21" s="255">
        <v>120.32776666937104</v>
      </c>
      <c r="Q21" s="260"/>
      <c r="R21" s="255">
        <v>98.10694123625994</v>
      </c>
      <c r="S21" s="255">
        <v>126.08370435316078</v>
      </c>
      <c r="T21" s="255">
        <v>124.49246039262295</v>
      </c>
      <c r="U21" s="260"/>
      <c r="V21" s="255">
        <v>127.17064362440091</v>
      </c>
      <c r="W21" s="255">
        <v>151.61626600919854</v>
      </c>
      <c r="X21" s="260"/>
      <c r="Y21" s="255">
        <v>190.44090998364268</v>
      </c>
      <c r="AA21" s="255">
        <v>150.18674544914893</v>
      </c>
      <c r="AC21" s="255">
        <v>115.7490064947917</v>
      </c>
      <c r="AE21" s="255">
        <v>134.40250346194077</v>
      </c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</row>
    <row r="22" spans="2:31" s="2" customFormat="1" ht="12" customHeight="1">
      <c r="B22" s="8"/>
      <c r="C22" s="8"/>
      <c r="D22" s="8"/>
      <c r="E22" s="8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AA22" s="261"/>
      <c r="AC22" s="261"/>
      <c r="AE22" s="261"/>
    </row>
    <row r="23" spans="2:31" s="2" customFormat="1" ht="12" customHeight="1">
      <c r="B23" s="61">
        <v>1996</v>
      </c>
      <c r="C23" s="61"/>
      <c r="D23" s="9" t="s">
        <v>390</v>
      </c>
      <c r="E23" s="61"/>
      <c r="F23" s="255">
        <v>159.8455170516379</v>
      </c>
      <c r="G23" s="255">
        <v>60.536837565705405</v>
      </c>
      <c r="H23" s="255">
        <v>65.08287953111898</v>
      </c>
      <c r="I23" s="260"/>
      <c r="J23" s="255">
        <v>29.705038149373262</v>
      </c>
      <c r="K23" s="255">
        <v>32.203436100583</v>
      </c>
      <c r="L23" s="260"/>
      <c r="M23" s="255">
        <v>47.18983424901697</v>
      </c>
      <c r="N23" s="255">
        <v>121.9826136589713</v>
      </c>
      <c r="O23" s="255">
        <v>25.052853451127348</v>
      </c>
      <c r="P23" s="255">
        <v>40.86532868040359</v>
      </c>
      <c r="Q23" s="260"/>
      <c r="R23" s="255">
        <v>40.084785810512905</v>
      </c>
      <c r="S23" s="255">
        <v>55.71453326351282</v>
      </c>
      <c r="T23" s="255">
        <v>52.665934906965795</v>
      </c>
      <c r="U23" s="260"/>
      <c r="V23" s="255">
        <v>34.46657651069465</v>
      </c>
      <c r="W23" s="255">
        <v>32.718978464087265</v>
      </c>
      <c r="X23" s="260"/>
      <c r="Y23" s="255">
        <v>42.46933898918015</v>
      </c>
      <c r="AA23" s="255">
        <v>60.64001115815961</v>
      </c>
      <c r="AC23" s="255">
        <v>85.63863968072452</v>
      </c>
      <c r="AE23" s="255">
        <v>50.672887462917366</v>
      </c>
    </row>
    <row r="24" spans="2:31" s="2" customFormat="1" ht="12" customHeight="1">
      <c r="B24" s="61"/>
      <c r="C24" s="61"/>
      <c r="D24" s="9" t="s">
        <v>391</v>
      </c>
      <c r="E24" s="61"/>
      <c r="F24" s="255">
        <v>220.75378256364115</v>
      </c>
      <c r="G24" s="255">
        <v>54.79327204342584</v>
      </c>
      <c r="H24" s="255">
        <v>74.00320252393773</v>
      </c>
      <c r="I24" s="260"/>
      <c r="J24" s="255">
        <v>39.9993841151561</v>
      </c>
      <c r="K24" s="255">
        <v>42.1842912802801</v>
      </c>
      <c r="L24" s="260"/>
      <c r="M24" s="255">
        <v>31.807762825120733</v>
      </c>
      <c r="N24" s="255">
        <v>107.5356611068051</v>
      </c>
      <c r="O24" s="255">
        <v>30.38721955698879</v>
      </c>
      <c r="P24" s="255">
        <v>40.71205765654887</v>
      </c>
      <c r="Q24" s="260"/>
      <c r="R24" s="255">
        <v>115.8017694513288</v>
      </c>
      <c r="S24" s="255">
        <v>101.49550952225302</v>
      </c>
      <c r="T24" s="255">
        <v>88.26223644552846</v>
      </c>
      <c r="U24" s="260"/>
      <c r="V24" s="255">
        <v>39.593308857651465</v>
      </c>
      <c r="W24" s="255">
        <v>32.430061453392575</v>
      </c>
      <c r="X24" s="260"/>
      <c r="Y24" s="255">
        <v>38.606596913131575</v>
      </c>
      <c r="AA24" s="255">
        <v>94.20322712552152</v>
      </c>
      <c r="AC24" s="255">
        <v>102.27230774225981</v>
      </c>
      <c r="AE24" s="255">
        <v>62.72820876943909</v>
      </c>
    </row>
    <row r="25" spans="2:31" s="2" customFormat="1" ht="12" customHeight="1">
      <c r="B25" s="61"/>
      <c r="C25" s="61"/>
      <c r="D25" s="9" t="s">
        <v>392</v>
      </c>
      <c r="E25" s="61"/>
      <c r="F25" s="255">
        <v>163.9612706474216</v>
      </c>
      <c r="G25" s="255">
        <v>24.16694019439683</v>
      </c>
      <c r="H25" s="255">
        <v>59.273716672553036</v>
      </c>
      <c r="I25" s="260"/>
      <c r="J25" s="255">
        <v>52.26357531442668</v>
      </c>
      <c r="K25" s="255">
        <v>59.524960985677644</v>
      </c>
      <c r="L25" s="260"/>
      <c r="M25" s="255">
        <v>37.17585430007526</v>
      </c>
      <c r="N25" s="255">
        <v>114.61011143807862</v>
      </c>
      <c r="O25" s="255">
        <v>33.00406147301426</v>
      </c>
      <c r="P25" s="255">
        <v>43.723394191051604</v>
      </c>
      <c r="Q25" s="260"/>
      <c r="R25" s="255">
        <v>87.40161030444526</v>
      </c>
      <c r="S25" s="255">
        <v>86.60282483648581</v>
      </c>
      <c r="T25" s="255">
        <v>67.05137402165016</v>
      </c>
      <c r="U25" s="260"/>
      <c r="V25" s="255">
        <v>37.34774471162901</v>
      </c>
      <c r="W25" s="255">
        <v>38.74211816761186</v>
      </c>
      <c r="X25" s="260"/>
      <c r="Y25" s="255">
        <v>46.364654707846796</v>
      </c>
      <c r="AA25" s="255">
        <v>103.63801232839876</v>
      </c>
      <c r="AC25" s="255">
        <v>111.35046764003698</v>
      </c>
      <c r="AE25" s="255">
        <v>58.87634502260856</v>
      </c>
    </row>
    <row r="26" spans="2:31" s="2" customFormat="1" ht="12" customHeight="1">
      <c r="B26" s="61"/>
      <c r="C26" s="61"/>
      <c r="D26" s="9" t="s">
        <v>393</v>
      </c>
      <c r="E26" s="61"/>
      <c r="F26" s="255">
        <v>148.1497877032178</v>
      </c>
      <c r="G26" s="255">
        <v>42.87294880612662</v>
      </c>
      <c r="H26" s="255">
        <v>60.0017083683293</v>
      </c>
      <c r="I26" s="260"/>
      <c r="J26" s="255">
        <v>49.602482366316465</v>
      </c>
      <c r="K26" s="255">
        <v>51.31038999423228</v>
      </c>
      <c r="L26" s="260"/>
      <c r="M26" s="255">
        <v>40.262852022782575</v>
      </c>
      <c r="N26" s="255">
        <v>107.06480915589185</v>
      </c>
      <c r="O26" s="255">
        <v>31.427818791253696</v>
      </c>
      <c r="P26" s="255">
        <v>45.90212085290713</v>
      </c>
      <c r="Q26" s="260"/>
      <c r="R26" s="255">
        <v>68.32467609118387</v>
      </c>
      <c r="S26" s="255">
        <v>68.01989582312173</v>
      </c>
      <c r="T26" s="255">
        <v>67.95224802620464</v>
      </c>
      <c r="U26" s="260"/>
      <c r="V26" s="255">
        <v>26.95111774413632</v>
      </c>
      <c r="W26" s="255">
        <v>37.24968694879585</v>
      </c>
      <c r="X26" s="260"/>
      <c r="Y26" s="255">
        <v>51.79319091671661</v>
      </c>
      <c r="AA26" s="255">
        <v>94.61974774003407</v>
      </c>
      <c r="AC26" s="255">
        <v>109.36574000863776</v>
      </c>
      <c r="AE26" s="255">
        <v>56.37826921914739</v>
      </c>
    </row>
    <row r="27" spans="2:31" s="2" customFormat="1" ht="12" customHeight="1">
      <c r="B27" s="61"/>
      <c r="C27" s="61"/>
      <c r="D27" s="9"/>
      <c r="E27" s="61"/>
      <c r="F27" s="255"/>
      <c r="G27" s="255"/>
      <c r="H27" s="255"/>
      <c r="I27" s="260"/>
      <c r="J27" s="255"/>
      <c r="K27" s="255"/>
      <c r="L27" s="260"/>
      <c r="M27" s="255"/>
      <c r="N27" s="255"/>
      <c r="O27" s="255"/>
      <c r="P27" s="255"/>
      <c r="Q27" s="260"/>
      <c r="R27" s="255"/>
      <c r="S27" s="255"/>
      <c r="T27" s="255"/>
      <c r="U27" s="260"/>
      <c r="V27" s="255"/>
      <c r="W27" s="255"/>
      <c r="X27" s="260"/>
      <c r="Y27" s="255"/>
      <c r="AA27" s="255"/>
      <c r="AC27" s="255"/>
      <c r="AE27" s="255"/>
    </row>
    <row r="28" spans="2:57" s="2" customFormat="1" ht="12" customHeight="1">
      <c r="B28" s="61">
        <v>1997</v>
      </c>
      <c r="C28" s="61"/>
      <c r="D28" s="9" t="s">
        <v>390</v>
      </c>
      <c r="E28" s="61"/>
      <c r="F28" s="255">
        <v>146.25864810224869</v>
      </c>
      <c r="G28" s="255">
        <v>70.10165790108685</v>
      </c>
      <c r="H28" s="255">
        <v>66.12420560361689</v>
      </c>
      <c r="I28" s="260"/>
      <c r="J28" s="255">
        <v>42.06233401951254</v>
      </c>
      <c r="K28" s="255">
        <v>43.055994066479464</v>
      </c>
      <c r="L28" s="260"/>
      <c r="M28" s="255">
        <v>46.38760706678369</v>
      </c>
      <c r="N28" s="255">
        <v>166.38428503083688</v>
      </c>
      <c r="O28" s="255">
        <v>37.980125831909056</v>
      </c>
      <c r="P28" s="255">
        <v>46.709070681701306</v>
      </c>
      <c r="Q28" s="260"/>
      <c r="R28" s="255">
        <v>73.23490367580708</v>
      </c>
      <c r="S28" s="255">
        <v>80.73035869883007</v>
      </c>
      <c r="T28" s="255">
        <v>74.73296163298447</v>
      </c>
      <c r="U28" s="260"/>
      <c r="V28" s="255">
        <v>67.5889565374722</v>
      </c>
      <c r="W28" s="255">
        <v>39.00102232919202</v>
      </c>
      <c r="X28" s="260"/>
      <c r="Y28" s="255">
        <v>47.183435616979146</v>
      </c>
      <c r="AA28" s="255">
        <v>100.23793844443784</v>
      </c>
      <c r="AC28" s="255">
        <v>88.46471479018842</v>
      </c>
      <c r="AE28" s="255">
        <v>59.135259669224574</v>
      </c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</row>
    <row r="29" spans="2:57" s="2" customFormat="1" ht="12" customHeight="1">
      <c r="B29" s="61"/>
      <c r="C29" s="61"/>
      <c r="D29" s="9" t="s">
        <v>391</v>
      </c>
      <c r="E29" s="61"/>
      <c r="F29" s="255">
        <v>177.04453361604016</v>
      </c>
      <c r="G29" s="255">
        <v>51.39608917673343</v>
      </c>
      <c r="H29" s="255">
        <v>62.01468371505982</v>
      </c>
      <c r="I29" s="260"/>
      <c r="J29" s="255">
        <v>47.639266481150905</v>
      </c>
      <c r="K29" s="255">
        <v>48.38538209848127</v>
      </c>
      <c r="L29" s="260"/>
      <c r="M29" s="255">
        <v>59.41690095732553</v>
      </c>
      <c r="N29" s="255">
        <v>90.6525623130367</v>
      </c>
      <c r="O29" s="255">
        <v>43.24101342959505</v>
      </c>
      <c r="P29" s="255">
        <v>58.66607508308692</v>
      </c>
      <c r="Q29" s="260"/>
      <c r="R29" s="255">
        <v>99.7053234975941</v>
      </c>
      <c r="S29" s="255">
        <v>86.77866064152633</v>
      </c>
      <c r="T29" s="255">
        <v>80.75994634765854</v>
      </c>
      <c r="U29" s="260"/>
      <c r="V29" s="255">
        <v>53.371780340114164</v>
      </c>
      <c r="W29" s="255">
        <v>41.28346823016875</v>
      </c>
      <c r="X29" s="260"/>
      <c r="Y29" s="255">
        <v>46.59816247414981</v>
      </c>
      <c r="AA29" s="255">
        <v>87.9858141352371</v>
      </c>
      <c r="AC29" s="255">
        <v>121.60177390554692</v>
      </c>
      <c r="AE29" s="255">
        <v>62.03819847297526</v>
      </c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</row>
    <row r="30" spans="2:57" s="2" customFormat="1" ht="12" customHeight="1">
      <c r="B30" s="61"/>
      <c r="C30" s="61"/>
      <c r="D30" s="9" t="s">
        <v>392</v>
      </c>
      <c r="E30" s="61"/>
      <c r="F30" s="255">
        <v>163.96127064742157</v>
      </c>
      <c r="G30" s="255">
        <v>38.1354316267582</v>
      </c>
      <c r="H30" s="255">
        <v>61.822486489472816</v>
      </c>
      <c r="I30" s="260"/>
      <c r="J30" s="255">
        <v>67.83812075812584</v>
      </c>
      <c r="K30" s="255">
        <v>70.17992900211395</v>
      </c>
      <c r="L30" s="260"/>
      <c r="M30" s="255">
        <v>67.73440653473712</v>
      </c>
      <c r="N30" s="255">
        <v>91.34425881614867</v>
      </c>
      <c r="O30" s="255">
        <v>45.90864950896283</v>
      </c>
      <c r="P30" s="255">
        <v>60.95041150232594</v>
      </c>
      <c r="Q30" s="260"/>
      <c r="R30" s="255">
        <v>56.0244322051494</v>
      </c>
      <c r="S30" s="255">
        <v>70.32149376722649</v>
      </c>
      <c r="T30" s="255">
        <v>68.7276583721914</v>
      </c>
      <c r="U30" s="260"/>
      <c r="V30" s="255">
        <v>66.92715852323919</v>
      </c>
      <c r="W30" s="255">
        <v>52.960475535125404</v>
      </c>
      <c r="X30" s="260"/>
      <c r="Y30" s="255">
        <v>35.422596196794956</v>
      </c>
      <c r="AA30" s="255">
        <v>106.43623866126553</v>
      </c>
      <c r="AC30" s="255">
        <v>129.38924339772296</v>
      </c>
      <c r="AE30" s="255">
        <v>65.58824835518594</v>
      </c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</row>
    <row r="31" spans="2:57" s="2" customFormat="1" ht="12" customHeight="1">
      <c r="B31" s="61"/>
      <c r="C31" s="61"/>
      <c r="D31" s="9" t="s">
        <v>393</v>
      </c>
      <c r="E31" s="61"/>
      <c r="F31" s="255">
        <v>121.92727527974826</v>
      </c>
      <c r="G31" s="255">
        <v>51.5332844649642</v>
      </c>
      <c r="H31" s="255">
        <v>65.82187408005724</v>
      </c>
      <c r="I31" s="260"/>
      <c r="J31" s="255">
        <v>58.63013415698606</v>
      </c>
      <c r="K31" s="255">
        <v>61.31591604310757</v>
      </c>
      <c r="L31" s="260"/>
      <c r="M31" s="255">
        <v>54.87826730705265</v>
      </c>
      <c r="N31" s="255">
        <v>94.5382264846525</v>
      </c>
      <c r="O31" s="255">
        <v>40.919020066212305</v>
      </c>
      <c r="P31" s="255">
        <v>53.20055806851936</v>
      </c>
      <c r="Q31" s="260"/>
      <c r="R31" s="255">
        <v>49.33041613783477</v>
      </c>
      <c r="S31" s="255">
        <v>62.442264365625746</v>
      </c>
      <c r="T31" s="255">
        <v>64.3507788808158</v>
      </c>
      <c r="U31" s="260"/>
      <c r="V31" s="255">
        <v>62.58049540188454</v>
      </c>
      <c r="W31" s="255">
        <v>46.785606807687586</v>
      </c>
      <c r="X31" s="260"/>
      <c r="Y31" s="255">
        <v>47.02821735237868</v>
      </c>
      <c r="AA31" s="255">
        <v>110.61048510809984</v>
      </c>
      <c r="AC31" s="255">
        <v>128.0672815501148</v>
      </c>
      <c r="AE31" s="255">
        <v>62.52350056403446</v>
      </c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</row>
    <row r="32" spans="2:31" s="2" customFormat="1" ht="12" customHeight="1">
      <c r="B32" s="61"/>
      <c r="C32" s="61"/>
      <c r="D32" s="9"/>
      <c r="E32" s="61"/>
      <c r="F32" s="255"/>
      <c r="G32" s="255"/>
      <c r="H32" s="255"/>
      <c r="I32" s="260"/>
      <c r="J32" s="255"/>
      <c r="K32" s="255"/>
      <c r="L32" s="260"/>
      <c r="M32" s="255"/>
      <c r="N32" s="255"/>
      <c r="O32" s="255"/>
      <c r="P32" s="255"/>
      <c r="Q32" s="260"/>
      <c r="R32" s="255"/>
      <c r="S32" s="255"/>
      <c r="T32" s="255"/>
      <c r="U32" s="260"/>
      <c r="V32" s="255"/>
      <c r="W32" s="255"/>
      <c r="X32" s="260"/>
      <c r="Y32" s="255"/>
      <c r="AA32" s="255"/>
      <c r="AC32" s="255"/>
      <c r="AE32" s="255"/>
    </row>
    <row r="33" spans="2:57" s="2" customFormat="1" ht="12" customHeight="1">
      <c r="B33" s="61">
        <v>1998</v>
      </c>
      <c r="C33" s="61"/>
      <c r="D33" s="9" t="s">
        <v>390</v>
      </c>
      <c r="E33" s="61"/>
      <c r="F33" s="255">
        <v>109.54772742858428</v>
      </c>
      <c r="G33" s="255">
        <v>93.58571329795096</v>
      </c>
      <c r="H33" s="255">
        <v>71.94313569673518</v>
      </c>
      <c r="I33" s="260"/>
      <c r="J33" s="255">
        <v>51.23192283576627</v>
      </c>
      <c r="K33" s="255">
        <v>54.810280446628354</v>
      </c>
      <c r="L33" s="260"/>
      <c r="M33" s="255">
        <v>41.00664464703678</v>
      </c>
      <c r="N33" s="255">
        <v>119.79668522220256</v>
      </c>
      <c r="O33" s="255">
        <v>45.46221062079514</v>
      </c>
      <c r="P33" s="255">
        <v>43.29930852193711</v>
      </c>
      <c r="Q33" s="260"/>
      <c r="R33" s="255">
        <v>65.47200388617152</v>
      </c>
      <c r="S33" s="255">
        <v>60.709229741520225</v>
      </c>
      <c r="T33" s="255">
        <v>64.41981292763262</v>
      </c>
      <c r="U33" s="260"/>
      <c r="V33" s="255">
        <v>52.78697505576579</v>
      </c>
      <c r="W33" s="255">
        <v>41.380084691272735</v>
      </c>
      <c r="X33" s="260"/>
      <c r="Y33" s="255">
        <v>50.25035893208279</v>
      </c>
      <c r="AA33" s="255">
        <v>111.26411167332603</v>
      </c>
      <c r="AC33" s="255">
        <v>92.18023281137634</v>
      </c>
      <c r="AE33" s="255">
        <v>61.67807583500122</v>
      </c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</row>
    <row r="34" spans="2:57" s="2" customFormat="1" ht="12" customHeight="1">
      <c r="B34" s="61"/>
      <c r="C34" s="61"/>
      <c r="D34" s="9" t="s">
        <v>391</v>
      </c>
      <c r="E34" s="61"/>
      <c r="F34" s="255">
        <v>89.58453400971632</v>
      </c>
      <c r="G34" s="255">
        <v>54.42845843816071</v>
      </c>
      <c r="H34" s="255">
        <v>57.73567053872069</v>
      </c>
      <c r="I34" s="260"/>
      <c r="J34" s="255">
        <v>63.55078148585532</v>
      </c>
      <c r="K34" s="255">
        <v>66.23958809282087</v>
      </c>
      <c r="L34" s="260"/>
      <c r="M34" s="255">
        <v>54.782382682654145</v>
      </c>
      <c r="N34" s="255">
        <v>60.37460650048243</v>
      </c>
      <c r="O34" s="255">
        <v>45.532787141363585</v>
      </c>
      <c r="P34" s="255">
        <v>54.85278020268627</v>
      </c>
      <c r="Q34" s="260"/>
      <c r="R34" s="255">
        <v>133.4057228397809</v>
      </c>
      <c r="S34" s="255">
        <v>105.69640866137907</v>
      </c>
      <c r="T34" s="255">
        <v>96.66965577814727</v>
      </c>
      <c r="U34" s="260"/>
      <c r="V34" s="255">
        <v>66.07426406106133</v>
      </c>
      <c r="W34" s="255">
        <v>59.36562731498267</v>
      </c>
      <c r="X34" s="260"/>
      <c r="Y34" s="255">
        <v>69.15167311163832</v>
      </c>
      <c r="AA34" s="255">
        <v>122.82819653279103</v>
      </c>
      <c r="AC34" s="255">
        <v>111.14402134966988</v>
      </c>
      <c r="AE34" s="255">
        <v>68.55220931263766</v>
      </c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</row>
    <row r="35" spans="2:57" s="2" customFormat="1" ht="12" customHeight="1">
      <c r="B35" s="61"/>
      <c r="C35" s="61"/>
      <c r="D35" s="9" t="s">
        <v>392</v>
      </c>
      <c r="E35" s="61"/>
      <c r="F35" s="255">
        <v>81.81667405306337</v>
      </c>
      <c r="G35" s="255">
        <v>35.84730572915271</v>
      </c>
      <c r="H35" s="255">
        <v>55.331125408078165</v>
      </c>
      <c r="I35" s="260"/>
      <c r="J35" s="255">
        <v>76.99626706047283</v>
      </c>
      <c r="K35" s="255">
        <v>81.19817785544585</v>
      </c>
      <c r="L35" s="260"/>
      <c r="M35" s="255">
        <v>86.15816511218561</v>
      </c>
      <c r="N35" s="255">
        <v>84.85881644020212</v>
      </c>
      <c r="O35" s="255">
        <v>48.34180793293786</v>
      </c>
      <c r="P35" s="255">
        <v>70.58057651969344</v>
      </c>
      <c r="Q35" s="260"/>
      <c r="R35" s="255">
        <v>30.645364416216726</v>
      </c>
      <c r="S35" s="255">
        <v>60.96873509618536</v>
      </c>
      <c r="T35" s="255">
        <v>58.07487132450173</v>
      </c>
      <c r="U35" s="260"/>
      <c r="V35" s="255">
        <v>56.95501190327654</v>
      </c>
      <c r="W35" s="255">
        <v>63.76441254429098</v>
      </c>
      <c r="X35" s="260"/>
      <c r="Y35" s="255">
        <v>70.73892460499953</v>
      </c>
      <c r="AA35" s="255">
        <v>130.9165735533566</v>
      </c>
      <c r="AC35" s="255">
        <v>125.1193983655981</v>
      </c>
      <c r="AE35" s="255">
        <v>68.21177828939338</v>
      </c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</row>
    <row r="36" spans="2:57" s="2" customFormat="1" ht="12" customHeight="1">
      <c r="B36" s="61"/>
      <c r="C36" s="61"/>
      <c r="D36" s="9" t="s">
        <v>393</v>
      </c>
      <c r="E36" s="61"/>
      <c r="F36" s="255">
        <v>45.356946404066356</v>
      </c>
      <c r="G36" s="255">
        <v>57.665745316294945</v>
      </c>
      <c r="H36" s="255">
        <v>61.93838350933386</v>
      </c>
      <c r="I36" s="260"/>
      <c r="J36" s="255">
        <v>69.18355830524355</v>
      </c>
      <c r="K36" s="255">
        <v>71.3104103581341</v>
      </c>
      <c r="L36" s="260"/>
      <c r="M36" s="255">
        <v>81.98813135673666</v>
      </c>
      <c r="N36" s="255">
        <v>95.95629988192228</v>
      </c>
      <c r="O36" s="255">
        <v>46.77043993568066</v>
      </c>
      <c r="P36" s="255">
        <v>71.07594557954187</v>
      </c>
      <c r="Q36" s="260"/>
      <c r="R36" s="255">
        <v>125.94055239989214</v>
      </c>
      <c r="S36" s="255">
        <v>95.78643353686991</v>
      </c>
      <c r="T36" s="255">
        <v>92.47206925173231</v>
      </c>
      <c r="U36" s="260"/>
      <c r="V36" s="255">
        <v>81.47980501325367</v>
      </c>
      <c r="W36" s="255">
        <v>60.91486006360923</v>
      </c>
      <c r="X36" s="260"/>
      <c r="Y36" s="255">
        <v>58.78527169047336</v>
      </c>
      <c r="AA36" s="255">
        <v>110.83170607831603</v>
      </c>
      <c r="AC36" s="255">
        <v>113.59567873495183</v>
      </c>
      <c r="AE36" s="255">
        <v>70.65155563735892</v>
      </c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</row>
    <row r="37" spans="2:31" s="2" customFormat="1" ht="12" customHeight="1">
      <c r="B37" s="61"/>
      <c r="C37" s="61"/>
      <c r="D37" s="9"/>
      <c r="E37" s="61"/>
      <c r="F37" s="255"/>
      <c r="G37" s="255"/>
      <c r="H37" s="255"/>
      <c r="I37" s="260"/>
      <c r="J37" s="255"/>
      <c r="K37" s="255"/>
      <c r="L37" s="260"/>
      <c r="M37" s="255"/>
      <c r="N37" s="255"/>
      <c r="O37" s="255"/>
      <c r="P37" s="255"/>
      <c r="Q37" s="260"/>
      <c r="R37" s="255"/>
      <c r="S37" s="255"/>
      <c r="T37" s="255"/>
      <c r="U37" s="260"/>
      <c r="V37" s="255"/>
      <c r="W37" s="255"/>
      <c r="X37" s="260"/>
      <c r="Y37" s="255"/>
      <c r="AA37" s="255"/>
      <c r="AC37" s="255"/>
      <c r="AE37" s="255"/>
    </row>
    <row r="38" spans="2:57" s="2" customFormat="1" ht="12" customHeight="1">
      <c r="B38" s="61">
        <v>1999</v>
      </c>
      <c r="C38" s="61"/>
      <c r="D38" s="9" t="s">
        <v>390</v>
      </c>
      <c r="E38" s="61"/>
      <c r="F38" s="255">
        <v>62.98994327143597</v>
      </c>
      <c r="G38" s="255">
        <v>75.9915991979362</v>
      </c>
      <c r="H38" s="255">
        <v>64.8207652627584</v>
      </c>
      <c r="I38" s="260"/>
      <c r="J38" s="255">
        <v>46.77474554905461</v>
      </c>
      <c r="K38" s="255">
        <v>49.43887296285878</v>
      </c>
      <c r="L38" s="260"/>
      <c r="M38" s="255">
        <v>105.22305016429641</v>
      </c>
      <c r="N38" s="255">
        <v>119.31749848131373</v>
      </c>
      <c r="O38" s="255">
        <v>49.23557410232113</v>
      </c>
      <c r="P38" s="255">
        <v>78.50164635027198</v>
      </c>
      <c r="Q38" s="260"/>
      <c r="R38" s="255">
        <v>131.92608783063562</v>
      </c>
      <c r="S38" s="255">
        <v>91.00313538253883</v>
      </c>
      <c r="T38" s="255">
        <v>87.41768614279746</v>
      </c>
      <c r="U38" s="260"/>
      <c r="V38" s="255">
        <v>76.6994747560277</v>
      </c>
      <c r="W38" s="255">
        <v>53.50444950581566</v>
      </c>
      <c r="X38" s="260"/>
      <c r="Y38" s="255">
        <v>70.50125358171216</v>
      </c>
      <c r="AA38" s="255">
        <v>108.5937729931662</v>
      </c>
      <c r="AC38" s="255">
        <v>92.18023281137634</v>
      </c>
      <c r="AE38" s="255">
        <v>69.57286954188137</v>
      </c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</row>
    <row r="39" spans="2:57" s="2" customFormat="1" ht="12" customHeight="1">
      <c r="B39" s="61"/>
      <c r="C39" s="61"/>
      <c r="D39" s="9" t="s">
        <v>391</v>
      </c>
      <c r="E39" s="61"/>
      <c r="F39" s="255">
        <v>142.52899360945867</v>
      </c>
      <c r="G39" s="255">
        <v>32.92921735508723</v>
      </c>
      <c r="H39" s="255">
        <v>56.061336093097786</v>
      </c>
      <c r="I39" s="260"/>
      <c r="J39" s="255">
        <v>64.37694164517143</v>
      </c>
      <c r="K39" s="255">
        <v>65.3784734476142</v>
      </c>
      <c r="L39" s="260"/>
      <c r="M39" s="255">
        <v>56.480636545816424</v>
      </c>
      <c r="N39" s="255">
        <v>65.02345120101957</v>
      </c>
      <c r="O39" s="255">
        <v>60.057746239458574</v>
      </c>
      <c r="P39" s="255">
        <v>60.17349988234684</v>
      </c>
      <c r="Q39" s="260"/>
      <c r="R39" s="255">
        <v>92.98378881932732</v>
      </c>
      <c r="S39" s="255">
        <v>91.00460785744737</v>
      </c>
      <c r="T39" s="255">
        <v>85.16596674054773</v>
      </c>
      <c r="U39" s="260"/>
      <c r="V39" s="255">
        <v>81.93208743571604</v>
      </c>
      <c r="W39" s="255">
        <v>58.77197104183283</v>
      </c>
      <c r="X39" s="260"/>
      <c r="Y39" s="255">
        <v>61.33753405002319</v>
      </c>
      <c r="AA39" s="255">
        <v>106.86053098352818</v>
      </c>
      <c r="AC39" s="255">
        <v>102.80821974844464</v>
      </c>
      <c r="AE39" s="255">
        <v>65.60446431219424</v>
      </c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</row>
    <row r="40" spans="2:57" s="2" customFormat="1" ht="12" customHeight="1">
      <c r="B40" s="61"/>
      <c r="C40" s="61"/>
      <c r="D40" s="9" t="s">
        <v>392</v>
      </c>
      <c r="E40" s="61"/>
      <c r="F40" s="255">
        <v>112.334293474856</v>
      </c>
      <c r="G40" s="255">
        <v>31.832407487487604</v>
      </c>
      <c r="H40" s="255">
        <v>58.982979685011315</v>
      </c>
      <c r="I40" s="260"/>
      <c r="J40" s="255">
        <v>82.84798335706876</v>
      </c>
      <c r="K40" s="255">
        <v>85.0144922146518</v>
      </c>
      <c r="L40" s="260"/>
      <c r="M40" s="255">
        <v>82.88415483792257</v>
      </c>
      <c r="N40" s="255">
        <v>88.3380279142504</v>
      </c>
      <c r="O40" s="255">
        <v>69.27381076789996</v>
      </c>
      <c r="P40" s="255">
        <v>80.39127665593082</v>
      </c>
      <c r="Q40" s="260"/>
      <c r="R40" s="255">
        <v>108.08620029599639</v>
      </c>
      <c r="S40" s="255">
        <v>85.7830102803328</v>
      </c>
      <c r="T40" s="255">
        <v>85.31198597569303</v>
      </c>
      <c r="U40" s="260"/>
      <c r="V40" s="255">
        <v>100.0130009021536</v>
      </c>
      <c r="W40" s="255">
        <v>68.5467434851128</v>
      </c>
      <c r="X40" s="260"/>
      <c r="Y40" s="255">
        <v>88.56513360545942</v>
      </c>
      <c r="AA40" s="255">
        <v>121.35966368396159</v>
      </c>
      <c r="AC40" s="255">
        <v>113.10793612250069</v>
      </c>
      <c r="AE40" s="255">
        <v>75.1011678966221</v>
      </c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</row>
    <row r="41" spans="2:57" s="2" customFormat="1" ht="12" customHeight="1">
      <c r="B41" s="61"/>
      <c r="C41" s="61"/>
      <c r="D41" s="9" t="s">
        <v>393</v>
      </c>
      <c r="E41" s="61"/>
      <c r="F41" s="255">
        <v>69.30541410541339</v>
      </c>
      <c r="G41" s="255">
        <v>65.62361816994364</v>
      </c>
      <c r="H41" s="255">
        <v>68.99935922939792</v>
      </c>
      <c r="I41" s="260"/>
      <c r="J41" s="255">
        <v>70.98233082117989</v>
      </c>
      <c r="K41" s="255">
        <v>80.36683247361714</v>
      </c>
      <c r="L41" s="260"/>
      <c r="M41" s="255">
        <v>65.18056442860565</v>
      </c>
      <c r="N41" s="255">
        <v>106.60744916881563</v>
      </c>
      <c r="O41" s="255">
        <v>52.71028580751211</v>
      </c>
      <c r="P41" s="255">
        <v>70.57841396048508</v>
      </c>
      <c r="Q41" s="260"/>
      <c r="R41" s="255">
        <v>79.34254801193205</v>
      </c>
      <c r="S41" s="255">
        <v>80.74796347158131</v>
      </c>
      <c r="T41" s="255">
        <v>78.9711471409794</v>
      </c>
      <c r="U41" s="260"/>
      <c r="V41" s="255">
        <v>104.21267061195145</v>
      </c>
      <c r="W41" s="255">
        <v>76.44814937982957</v>
      </c>
      <c r="X41" s="260"/>
      <c r="Y41" s="255">
        <v>71.65924619068703</v>
      </c>
      <c r="AA41" s="255">
        <v>154.05607144885929</v>
      </c>
      <c r="AC41" s="255">
        <v>107.68870344073433</v>
      </c>
      <c r="AE41" s="255">
        <v>77.64605964545746</v>
      </c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</row>
    <row r="42" spans="2:31" s="2" customFormat="1" ht="12" customHeight="1">
      <c r="B42" s="61"/>
      <c r="C42" s="61"/>
      <c r="D42" s="9"/>
      <c r="E42" s="61"/>
      <c r="F42" s="255"/>
      <c r="G42" s="255"/>
      <c r="H42" s="255"/>
      <c r="I42" s="260"/>
      <c r="J42" s="255"/>
      <c r="K42" s="255"/>
      <c r="L42" s="260"/>
      <c r="M42" s="255"/>
      <c r="N42" s="255"/>
      <c r="O42" s="255"/>
      <c r="P42" s="255"/>
      <c r="Q42" s="260"/>
      <c r="R42" s="255"/>
      <c r="S42" s="255"/>
      <c r="T42" s="255"/>
      <c r="U42" s="260"/>
      <c r="V42" s="255"/>
      <c r="W42" s="255"/>
      <c r="X42" s="260"/>
      <c r="Y42" s="255"/>
      <c r="AA42" s="255"/>
      <c r="AC42" s="255"/>
      <c r="AE42" s="255"/>
    </row>
    <row r="43" spans="2:57" s="2" customFormat="1" ht="12" customHeight="1">
      <c r="B43" s="61">
        <v>2000</v>
      </c>
      <c r="C43" s="61"/>
      <c r="D43" s="9" t="s">
        <v>390</v>
      </c>
      <c r="E43" s="61"/>
      <c r="F43" s="255">
        <v>61.79313434927868</v>
      </c>
      <c r="G43" s="255">
        <v>87.69430547441839</v>
      </c>
      <c r="H43" s="255">
        <v>66.76538822064116</v>
      </c>
      <c r="I43" s="260"/>
      <c r="J43" s="255">
        <v>56.92486533319946</v>
      </c>
      <c r="K43" s="255">
        <v>59.870475158021975</v>
      </c>
      <c r="L43" s="260"/>
      <c r="M43" s="255">
        <v>67.97409040613547</v>
      </c>
      <c r="N43" s="255">
        <v>158.3343204847033</v>
      </c>
      <c r="O43" s="255">
        <v>64.00624633301747</v>
      </c>
      <c r="P43" s="255">
        <v>74.41956074005783</v>
      </c>
      <c r="Q43" s="260"/>
      <c r="R43" s="255">
        <v>85.62003100208253</v>
      </c>
      <c r="S43" s="255">
        <v>89.18307267488805</v>
      </c>
      <c r="T43" s="255">
        <v>85.14482630308473</v>
      </c>
      <c r="U43" s="260"/>
      <c r="V43" s="255">
        <v>133.07358870170808</v>
      </c>
      <c r="W43" s="255">
        <v>63.99132160895552</v>
      </c>
      <c r="X43" s="260"/>
      <c r="Y43" s="255">
        <v>70.64225608887558</v>
      </c>
      <c r="AA43" s="255">
        <v>113.91486786983137</v>
      </c>
      <c r="AC43" s="255">
        <v>93.19421537230147</v>
      </c>
      <c r="AE43" s="255">
        <v>72.35578432355663</v>
      </c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</row>
    <row r="44" spans="2:57" s="2" customFormat="1" ht="12" customHeight="1">
      <c r="B44" s="61"/>
      <c r="C44" s="61"/>
      <c r="D44" s="9" t="s">
        <v>391</v>
      </c>
      <c r="E44" s="61"/>
      <c r="F44" s="255">
        <v>102.47834640520078</v>
      </c>
      <c r="G44" s="255">
        <v>52.25866794252344</v>
      </c>
      <c r="H44" s="255">
        <v>61.611408366314464</v>
      </c>
      <c r="I44" s="260"/>
      <c r="J44" s="255">
        <v>77.12357609091538</v>
      </c>
      <c r="K44" s="255">
        <v>79.10795287161318</v>
      </c>
      <c r="L44" s="260"/>
      <c r="M44" s="255">
        <v>56.932481638182956</v>
      </c>
      <c r="N44" s="255">
        <v>90.18752681581411</v>
      </c>
      <c r="O44" s="255">
        <v>61.979594119121245</v>
      </c>
      <c r="P44" s="255">
        <v>65.82980887128744</v>
      </c>
      <c r="Q44" s="260"/>
      <c r="R44" s="255">
        <v>110.27877353972218</v>
      </c>
      <c r="S44" s="255">
        <v>92.36967697530906</v>
      </c>
      <c r="T44" s="255">
        <v>84.39947303988282</v>
      </c>
      <c r="U44" s="260"/>
      <c r="V44" s="255">
        <v>109.78899716385949</v>
      </c>
      <c r="W44" s="255">
        <v>65.8833795378946</v>
      </c>
      <c r="X44" s="260"/>
      <c r="Y44" s="255">
        <v>75.81319208582866</v>
      </c>
      <c r="AA44" s="255">
        <v>121.07298160433741</v>
      </c>
      <c r="AC44" s="255">
        <v>107.22897319762777</v>
      </c>
      <c r="AE44" s="255">
        <v>71.96809735047708</v>
      </c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</row>
    <row r="45" spans="2:57" s="2" customFormat="1" ht="12" customHeight="1">
      <c r="B45" s="61"/>
      <c r="C45" s="61"/>
      <c r="D45" s="9" t="s">
        <v>392</v>
      </c>
      <c r="E45" s="61"/>
      <c r="F45" s="255">
        <v>104.80789581204067</v>
      </c>
      <c r="G45" s="255">
        <v>52.36431031691711</v>
      </c>
      <c r="H45" s="255">
        <v>68.00737557681805</v>
      </c>
      <c r="I45" s="260"/>
      <c r="J45" s="255">
        <v>80.94247973985617</v>
      </c>
      <c r="K45" s="255">
        <v>83.48423135478807</v>
      </c>
      <c r="L45" s="260"/>
      <c r="M45" s="255">
        <v>64.31810415422791</v>
      </c>
      <c r="N45" s="255">
        <v>69.16867585685806</v>
      </c>
      <c r="O45" s="255">
        <v>53.06373904821137</v>
      </c>
      <c r="P45" s="255">
        <v>67.12671600770224</v>
      </c>
      <c r="Q45" s="260"/>
      <c r="R45" s="255">
        <v>94.35925285840484</v>
      </c>
      <c r="S45" s="255">
        <v>82.95217094108183</v>
      </c>
      <c r="T45" s="255">
        <v>77.88984319580774</v>
      </c>
      <c r="U45" s="260"/>
      <c r="V45" s="255">
        <v>108.71413198064097</v>
      </c>
      <c r="W45" s="255">
        <v>87.2600044565486</v>
      </c>
      <c r="X45" s="260"/>
      <c r="Y45" s="255">
        <v>83.16266045552642</v>
      </c>
      <c r="AA45" s="255">
        <v>129.97619980552284</v>
      </c>
      <c r="AC45" s="255">
        <v>109.82780597494818</v>
      </c>
      <c r="AE45" s="255">
        <v>78.4807204519701</v>
      </c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</row>
    <row r="46" spans="2:57" s="2" customFormat="1" ht="12" customHeight="1">
      <c r="B46" s="61"/>
      <c r="C46" s="61"/>
      <c r="D46" s="9" t="s">
        <v>393</v>
      </c>
      <c r="E46" s="61"/>
      <c r="F46" s="255">
        <v>81.15663991743908</v>
      </c>
      <c r="G46" s="255">
        <v>84.0638548756978</v>
      </c>
      <c r="H46" s="255">
        <v>77.48628041461387</v>
      </c>
      <c r="I46" s="260"/>
      <c r="J46" s="255">
        <v>81.98459209846276</v>
      </c>
      <c r="K46" s="255">
        <v>83.26003844266735</v>
      </c>
      <c r="L46" s="260"/>
      <c r="M46" s="255">
        <v>68.56995377889314</v>
      </c>
      <c r="N46" s="255">
        <v>98.50528303198566</v>
      </c>
      <c r="O46" s="255">
        <v>48.70430408614118</v>
      </c>
      <c r="P46" s="255">
        <v>75.16601086791661</v>
      </c>
      <c r="Q46" s="260"/>
      <c r="R46" s="255">
        <v>58.79282807684165</v>
      </c>
      <c r="S46" s="255">
        <v>80.424971617695</v>
      </c>
      <c r="T46" s="255">
        <v>75.57538781391729</v>
      </c>
      <c r="U46" s="260"/>
      <c r="V46" s="255">
        <v>99.31467509318972</v>
      </c>
      <c r="W46" s="255">
        <v>81.26438279075883</v>
      </c>
      <c r="X46" s="260"/>
      <c r="Y46" s="255">
        <v>76.96203040879787</v>
      </c>
      <c r="AA46" s="255">
        <v>124.63136180212713</v>
      </c>
      <c r="AC46" s="255">
        <v>112.64238379900812</v>
      </c>
      <c r="AE46" s="255">
        <v>80.75190203127576</v>
      </c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</row>
    <row r="47" spans="2:31" s="2" customFormat="1" ht="12" customHeight="1">
      <c r="B47" s="61"/>
      <c r="C47" s="61"/>
      <c r="D47" s="9"/>
      <c r="E47" s="61"/>
      <c r="F47" s="255"/>
      <c r="G47" s="255"/>
      <c r="H47" s="255"/>
      <c r="I47" s="260"/>
      <c r="J47" s="255"/>
      <c r="K47" s="255"/>
      <c r="L47" s="260"/>
      <c r="M47" s="255"/>
      <c r="N47" s="255"/>
      <c r="O47" s="255"/>
      <c r="P47" s="255"/>
      <c r="Q47" s="260"/>
      <c r="R47" s="255"/>
      <c r="S47" s="255"/>
      <c r="T47" s="255"/>
      <c r="U47" s="260"/>
      <c r="V47" s="255"/>
      <c r="W47" s="255"/>
      <c r="X47" s="260"/>
      <c r="Y47" s="255"/>
      <c r="AA47" s="255"/>
      <c r="AC47" s="255"/>
      <c r="AE47" s="255"/>
    </row>
    <row r="48" spans="2:57" s="2" customFormat="1" ht="12" customHeight="1">
      <c r="B48" s="61">
        <v>2001</v>
      </c>
      <c r="C48" s="61"/>
      <c r="D48" s="9" t="s">
        <v>390</v>
      </c>
      <c r="E48" s="61"/>
      <c r="F48" s="255">
        <v>106.59315675250572</v>
      </c>
      <c r="G48" s="255">
        <v>134.6107589032322</v>
      </c>
      <c r="H48" s="255">
        <v>90.73416259185133</v>
      </c>
      <c r="I48" s="260"/>
      <c r="J48" s="255">
        <v>66.94364163184257</v>
      </c>
      <c r="K48" s="255">
        <v>69.38988070814747</v>
      </c>
      <c r="L48" s="260"/>
      <c r="M48" s="255">
        <v>76.60679988771469</v>
      </c>
      <c r="N48" s="255">
        <v>117.95906876110398</v>
      </c>
      <c r="O48" s="255">
        <v>62.53410266735806</v>
      </c>
      <c r="P48" s="255">
        <v>79.92660823482211</v>
      </c>
      <c r="Q48" s="260"/>
      <c r="R48" s="255">
        <v>112.07662058172603</v>
      </c>
      <c r="S48" s="255">
        <v>73.39766881143287</v>
      </c>
      <c r="T48" s="255">
        <v>81.65388842465826</v>
      </c>
      <c r="U48" s="260"/>
      <c r="V48" s="255">
        <v>109.51956350150574</v>
      </c>
      <c r="W48" s="255">
        <v>77.23752518200932</v>
      </c>
      <c r="X48" s="260"/>
      <c r="Y48" s="255">
        <v>78.1303352342964</v>
      </c>
      <c r="AA48" s="255">
        <v>108.44695421207948</v>
      </c>
      <c r="AC48" s="255">
        <v>95.3376823258644</v>
      </c>
      <c r="AE48" s="255">
        <v>84.58391187423771</v>
      </c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</row>
    <row r="49" spans="2:57" s="2" customFormat="1" ht="12" customHeight="1">
      <c r="B49" s="61"/>
      <c r="C49" s="61"/>
      <c r="D49" s="9" t="s">
        <v>391</v>
      </c>
      <c r="E49" s="61"/>
      <c r="F49" s="255">
        <v>72.34971256207174</v>
      </c>
      <c r="G49" s="255">
        <v>85.75647409368095</v>
      </c>
      <c r="H49" s="255">
        <v>80.34127650967406</v>
      </c>
      <c r="I49" s="260"/>
      <c r="J49" s="255">
        <v>81.67386708027941</v>
      </c>
      <c r="K49" s="255">
        <v>85.27837319559902</v>
      </c>
      <c r="L49" s="260"/>
      <c r="M49" s="255">
        <v>66.89566592486497</v>
      </c>
      <c r="N49" s="255">
        <v>95.95952853202621</v>
      </c>
      <c r="O49" s="255">
        <v>72.76404349584836</v>
      </c>
      <c r="P49" s="255">
        <v>77.21836580602017</v>
      </c>
      <c r="Q49" s="260"/>
      <c r="R49" s="255">
        <v>148.43522918446604</v>
      </c>
      <c r="S49" s="255">
        <v>112.04441817104991</v>
      </c>
      <c r="T49" s="255">
        <v>108.70652127536908</v>
      </c>
      <c r="U49" s="260"/>
      <c r="V49" s="255">
        <v>130.8684846193205</v>
      </c>
      <c r="W49" s="255">
        <v>85.18720974249773</v>
      </c>
      <c r="X49" s="260"/>
      <c r="Y49" s="255">
        <v>83.77357725484067</v>
      </c>
      <c r="AA49" s="255">
        <v>140.8078776058444</v>
      </c>
      <c r="AC49" s="255">
        <v>115.16391721425224</v>
      </c>
      <c r="AE49" s="255">
        <v>89.16847261724112</v>
      </c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</row>
    <row r="50" spans="2:57" s="2" customFormat="1" ht="12" customHeight="1">
      <c r="B50" s="61"/>
      <c r="C50" s="61"/>
      <c r="D50" s="9" t="s">
        <v>392</v>
      </c>
      <c r="E50" s="61"/>
      <c r="F50" s="255">
        <v>71.79340863124786</v>
      </c>
      <c r="G50" s="255">
        <v>69.22561823896442</v>
      </c>
      <c r="H50" s="255">
        <v>78.95656304468577</v>
      </c>
      <c r="I50" s="260"/>
      <c r="J50" s="255">
        <v>86.36562588242653</v>
      </c>
      <c r="K50" s="255">
        <v>88.15934831065621</v>
      </c>
      <c r="L50" s="260"/>
      <c r="M50" s="255">
        <v>97.44192779365528</v>
      </c>
      <c r="N50" s="255">
        <v>98.35785706845212</v>
      </c>
      <c r="O50" s="255">
        <v>70.09719928268721</v>
      </c>
      <c r="P50" s="255">
        <v>89.2114055742363</v>
      </c>
      <c r="Q50" s="260"/>
      <c r="R50" s="255">
        <v>130.3101281974571</v>
      </c>
      <c r="S50" s="255">
        <v>85.93844909496079</v>
      </c>
      <c r="T50" s="255">
        <v>89.33965014559148</v>
      </c>
      <c r="U50" s="260"/>
      <c r="V50" s="255">
        <v>105.23527975726047</v>
      </c>
      <c r="W50" s="255">
        <v>83.94412428719976</v>
      </c>
      <c r="X50" s="260"/>
      <c r="Y50" s="255">
        <v>82.24787119051564</v>
      </c>
      <c r="AA50" s="255">
        <v>121.13781821874728</v>
      </c>
      <c r="AC50" s="255">
        <v>105.21503812400033</v>
      </c>
      <c r="AE50" s="255">
        <v>86.48575393807104</v>
      </c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</row>
    <row r="51" spans="2:57" s="2" customFormat="1" ht="12" customHeight="1">
      <c r="B51" s="61"/>
      <c r="C51" s="61"/>
      <c r="D51" s="9" t="s">
        <v>393</v>
      </c>
      <c r="E51" s="61"/>
      <c r="F51" s="255">
        <v>71.82362632693358</v>
      </c>
      <c r="G51" s="255">
        <v>114.7471619053275</v>
      </c>
      <c r="H51" s="255">
        <v>99.87981545443729</v>
      </c>
      <c r="I51" s="260"/>
      <c r="J51" s="255">
        <v>93.46243499224752</v>
      </c>
      <c r="K51" s="255">
        <v>95.33274401685412</v>
      </c>
      <c r="L51" s="260"/>
      <c r="M51" s="255">
        <v>74.39839985009905</v>
      </c>
      <c r="N51" s="255">
        <v>142.8326603963792</v>
      </c>
      <c r="O51" s="255">
        <v>72.9590475210395</v>
      </c>
      <c r="P51" s="255">
        <v>85.91475042202869</v>
      </c>
      <c r="Q51" s="260"/>
      <c r="R51" s="255">
        <v>102.41710650985816</v>
      </c>
      <c r="S51" s="255">
        <v>121.20043222786636</v>
      </c>
      <c r="T51" s="255">
        <v>107.54377685920431</v>
      </c>
      <c r="U51" s="260"/>
      <c r="V51" s="255">
        <v>113.51667363151584</v>
      </c>
      <c r="W51" s="255">
        <v>86.4653032893674</v>
      </c>
      <c r="X51" s="260"/>
      <c r="Y51" s="255">
        <v>65.5716499082958</v>
      </c>
      <c r="AA51" s="255">
        <v>110.42338655668463</v>
      </c>
      <c r="AC51" s="255">
        <v>114.78258909118928</v>
      </c>
      <c r="AE51" s="255">
        <v>95.44874820096794</v>
      </c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</row>
    <row r="52" spans="2:31" s="2" customFormat="1" ht="12" customHeight="1">
      <c r="B52" s="61"/>
      <c r="C52" s="61"/>
      <c r="D52" s="9"/>
      <c r="E52" s="61"/>
      <c r="F52" s="255"/>
      <c r="G52" s="255"/>
      <c r="H52" s="255"/>
      <c r="I52" s="260"/>
      <c r="J52" s="255"/>
      <c r="K52" s="255"/>
      <c r="L52" s="260"/>
      <c r="M52" s="255"/>
      <c r="N52" s="255"/>
      <c r="O52" s="255"/>
      <c r="P52" s="255"/>
      <c r="Q52" s="260"/>
      <c r="R52" s="255"/>
      <c r="S52" s="255"/>
      <c r="T52" s="255"/>
      <c r="U52" s="260"/>
      <c r="V52" s="255"/>
      <c r="W52" s="255"/>
      <c r="X52" s="260"/>
      <c r="Y52" s="255"/>
      <c r="AA52" s="255"/>
      <c r="AC52" s="255"/>
      <c r="AE52" s="255"/>
    </row>
    <row r="53" spans="2:57" s="2" customFormat="1" ht="12" customHeight="1">
      <c r="B53" s="61">
        <v>2002</v>
      </c>
      <c r="C53" s="61"/>
      <c r="D53" s="9" t="s">
        <v>390</v>
      </c>
      <c r="E53" s="61"/>
      <c r="F53" s="255">
        <v>82.28991701293442</v>
      </c>
      <c r="G53" s="255">
        <v>159.2445277825237</v>
      </c>
      <c r="H53" s="255">
        <v>100.98712296473053</v>
      </c>
      <c r="I53" s="260"/>
      <c r="J53" s="255">
        <v>75.0438222692955</v>
      </c>
      <c r="K53" s="255">
        <v>76.05130925612961</v>
      </c>
      <c r="L53" s="260"/>
      <c r="M53" s="255">
        <v>81.27981468086527</v>
      </c>
      <c r="N53" s="255">
        <v>43.29097823532516</v>
      </c>
      <c r="O53" s="255">
        <v>86.10945937295205</v>
      </c>
      <c r="P53" s="255">
        <v>76.24998425602031</v>
      </c>
      <c r="Q53" s="260"/>
      <c r="R53" s="255">
        <v>133.48325511283568</v>
      </c>
      <c r="S53" s="255">
        <v>87.26982821679368</v>
      </c>
      <c r="T53" s="255">
        <v>88.92108449445284</v>
      </c>
      <c r="U53" s="260"/>
      <c r="V53" s="255">
        <v>98.34856802435216</v>
      </c>
      <c r="W53" s="255">
        <v>70.98128564226657</v>
      </c>
      <c r="X53" s="260"/>
      <c r="Y53" s="255">
        <v>78.59911724570216</v>
      </c>
      <c r="AA53" s="255">
        <v>98.57828137878025</v>
      </c>
      <c r="AC53" s="255">
        <v>87.32931701049179</v>
      </c>
      <c r="AE53" s="255">
        <v>87.29059705421332</v>
      </c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</row>
    <row r="54" spans="2:57" s="2" customFormat="1" ht="12" customHeight="1">
      <c r="B54" s="61"/>
      <c r="C54" s="61"/>
      <c r="D54" s="9" t="s">
        <v>391</v>
      </c>
      <c r="E54" s="61"/>
      <c r="F54" s="255">
        <v>116.04893894956307</v>
      </c>
      <c r="G54" s="255">
        <v>100.59234411188777</v>
      </c>
      <c r="H54" s="255">
        <v>96.6505556411379</v>
      </c>
      <c r="I54" s="260"/>
      <c r="J54" s="255">
        <v>92.61816526903685</v>
      </c>
      <c r="K54" s="255">
        <v>92.18592142444254</v>
      </c>
      <c r="L54" s="260"/>
      <c r="M54" s="255">
        <v>78.73619879356607</v>
      </c>
      <c r="N54" s="255">
        <v>114.76759612430335</v>
      </c>
      <c r="O54" s="255">
        <v>97.72211041492436</v>
      </c>
      <c r="P54" s="255">
        <v>90.73157982207371</v>
      </c>
      <c r="Q54" s="260"/>
      <c r="R54" s="255">
        <v>122.01375838963109</v>
      </c>
      <c r="S54" s="255">
        <v>108.12286353506316</v>
      </c>
      <c r="T54" s="255">
        <v>108.05428214771688</v>
      </c>
      <c r="U54" s="260"/>
      <c r="V54" s="255">
        <v>155.60262821237208</v>
      </c>
      <c r="W54" s="255">
        <v>89.19100860039511</v>
      </c>
      <c r="X54" s="260"/>
      <c r="Y54" s="255">
        <v>90.47546343522792</v>
      </c>
      <c r="AA54" s="255">
        <v>107.85883424607681</v>
      </c>
      <c r="AC54" s="255">
        <v>99.15613272147117</v>
      </c>
      <c r="AE54" s="255">
        <v>95.94527653615144</v>
      </c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</row>
    <row r="55" spans="2:57" s="2" customFormat="1" ht="12" customHeight="1">
      <c r="B55" s="61"/>
      <c r="C55" s="61"/>
      <c r="D55" s="9" t="s">
        <v>392</v>
      </c>
      <c r="E55" s="61"/>
      <c r="F55" s="255">
        <v>93.61860485514721</v>
      </c>
      <c r="G55" s="255">
        <v>79.33255850185321</v>
      </c>
      <c r="H55" s="255">
        <v>87.4838718535118</v>
      </c>
      <c r="I55" s="260"/>
      <c r="J55" s="255">
        <v>97.16132911772984</v>
      </c>
      <c r="K55" s="255">
        <v>96.71080509678985</v>
      </c>
      <c r="L55" s="260"/>
      <c r="M55" s="255">
        <v>97.53936972144892</v>
      </c>
      <c r="N55" s="255">
        <v>103.96425492135387</v>
      </c>
      <c r="O55" s="255">
        <v>85.16809712846498</v>
      </c>
      <c r="P55" s="255">
        <v>93.04749601392845</v>
      </c>
      <c r="Q55" s="260"/>
      <c r="R55" s="255">
        <v>92.3898808919971</v>
      </c>
      <c r="S55" s="255">
        <v>88.86035636418947</v>
      </c>
      <c r="T55" s="255">
        <v>88.44625364413557</v>
      </c>
      <c r="U55" s="260"/>
      <c r="V55" s="255">
        <v>101.55204496575635</v>
      </c>
      <c r="W55" s="255">
        <v>90.15598948445255</v>
      </c>
      <c r="X55" s="260"/>
      <c r="Y55" s="255">
        <v>86.11352113646986</v>
      </c>
      <c r="AA55" s="255">
        <v>115.80775421712241</v>
      </c>
      <c r="AC55" s="255">
        <v>96.79783507408031</v>
      </c>
      <c r="AE55" s="255">
        <v>91.32895615860303</v>
      </c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</row>
    <row r="56" spans="2:57" s="2" customFormat="1" ht="12" customHeight="1">
      <c r="B56" s="61"/>
      <c r="C56" s="61"/>
      <c r="D56" s="9" t="s">
        <v>393</v>
      </c>
      <c r="E56" s="61"/>
      <c r="F56" s="255">
        <v>44.458824696371884</v>
      </c>
      <c r="G56" s="255">
        <v>113.37019596246357</v>
      </c>
      <c r="H56" s="255">
        <v>90.79075224808349</v>
      </c>
      <c r="I56" s="260"/>
      <c r="J56" s="255">
        <v>101.59366683657306</v>
      </c>
      <c r="K56" s="255">
        <v>99.71805024162943</v>
      </c>
      <c r="L56" s="260"/>
      <c r="M56" s="255">
        <v>84.29338703016222</v>
      </c>
      <c r="N56" s="255">
        <v>93.12689457843922</v>
      </c>
      <c r="O56" s="255">
        <v>87.62381607276842</v>
      </c>
      <c r="P56" s="255">
        <v>87.89078968173534</v>
      </c>
      <c r="Q56" s="260"/>
      <c r="R56" s="255">
        <v>127.81654892430296</v>
      </c>
      <c r="S56" s="255">
        <v>107.98958511502892</v>
      </c>
      <c r="T56" s="255">
        <v>107.65132063606352</v>
      </c>
      <c r="U56" s="260"/>
      <c r="V56" s="255">
        <v>107.15973990815097</v>
      </c>
      <c r="W56" s="255">
        <v>87.93521344528666</v>
      </c>
      <c r="X56" s="260"/>
      <c r="Y56" s="255">
        <v>97.37390011381926</v>
      </c>
      <c r="AA56" s="255">
        <v>135.59991869160874</v>
      </c>
      <c r="AC56" s="255">
        <v>107.32172080026197</v>
      </c>
      <c r="AE56" s="255">
        <v>96.11688943837473</v>
      </c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</row>
    <row r="57" spans="2:31" s="2" customFormat="1" ht="12" customHeight="1">
      <c r="B57" s="61"/>
      <c r="C57" s="61"/>
      <c r="D57" s="9"/>
      <c r="E57" s="61"/>
      <c r="F57" s="255"/>
      <c r="G57" s="255"/>
      <c r="H57" s="255"/>
      <c r="I57" s="260"/>
      <c r="J57" s="255"/>
      <c r="K57" s="255"/>
      <c r="L57" s="260"/>
      <c r="M57" s="255"/>
      <c r="N57" s="255"/>
      <c r="O57" s="255"/>
      <c r="P57" s="255"/>
      <c r="Q57" s="260"/>
      <c r="R57" s="255"/>
      <c r="S57" s="255"/>
      <c r="T57" s="255"/>
      <c r="U57" s="260"/>
      <c r="V57" s="255"/>
      <c r="W57" s="255"/>
      <c r="X57" s="260"/>
      <c r="Y57" s="255"/>
      <c r="AA57" s="255"/>
      <c r="AC57" s="255"/>
      <c r="AE57" s="255"/>
    </row>
    <row r="58" spans="2:57" s="2" customFormat="1" ht="12" customHeight="1">
      <c r="B58" s="61">
        <v>2003</v>
      </c>
      <c r="C58" s="61"/>
      <c r="D58" s="9" t="s">
        <v>390</v>
      </c>
      <c r="E58" s="61"/>
      <c r="F58" s="255">
        <v>76.56183719498854</v>
      </c>
      <c r="G58" s="255">
        <v>124.5632242047761</v>
      </c>
      <c r="H58" s="255">
        <v>94.97698231051362</v>
      </c>
      <c r="I58" s="260"/>
      <c r="J58" s="255">
        <v>84.36803684984888</v>
      </c>
      <c r="K58" s="255">
        <v>83.24051173053512</v>
      </c>
      <c r="L58" s="260"/>
      <c r="M58" s="255">
        <v>89.00666626189253</v>
      </c>
      <c r="N58" s="255">
        <v>93.75221124863565</v>
      </c>
      <c r="O58" s="255">
        <v>92.56706864204766</v>
      </c>
      <c r="P58" s="255">
        <v>89.71955035396527</v>
      </c>
      <c r="Q58" s="260"/>
      <c r="R58" s="255">
        <v>91.90594308464718</v>
      </c>
      <c r="S58" s="255">
        <v>101.58401593935349</v>
      </c>
      <c r="T58" s="255">
        <v>96.32698673469251</v>
      </c>
      <c r="U58" s="260"/>
      <c r="V58" s="255">
        <v>118.83625168612018</v>
      </c>
      <c r="W58" s="255">
        <v>104.5558802945759</v>
      </c>
      <c r="X58" s="260"/>
      <c r="Y58" s="255">
        <v>102.17993867935095</v>
      </c>
      <c r="AA58" s="255">
        <v>94.26389589878242</v>
      </c>
      <c r="AC58" s="255">
        <v>87.66968347724392</v>
      </c>
      <c r="AE58" s="255">
        <v>95.37553298948069</v>
      </c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</row>
    <row r="59" spans="2:57" s="2" customFormat="1" ht="12" customHeight="1">
      <c r="B59" s="61"/>
      <c r="C59" s="61"/>
      <c r="D59" s="9" t="s">
        <v>391</v>
      </c>
      <c r="E59" s="61"/>
      <c r="F59" s="255">
        <v>120.56995631648488</v>
      </c>
      <c r="G59" s="255">
        <v>87.8552313120261</v>
      </c>
      <c r="H59" s="255">
        <v>100.2711257688659</v>
      </c>
      <c r="I59" s="260"/>
      <c r="J59" s="255">
        <v>93.01458094242714</v>
      </c>
      <c r="K59" s="255">
        <v>93.14539203964482</v>
      </c>
      <c r="L59" s="260"/>
      <c r="M59" s="255">
        <v>100.85478847788399</v>
      </c>
      <c r="N59" s="255">
        <v>106.29587355656629</v>
      </c>
      <c r="O59" s="255">
        <v>106.10393270697982</v>
      </c>
      <c r="P59" s="255">
        <v>102.63512739380177</v>
      </c>
      <c r="Q59" s="260"/>
      <c r="R59" s="255">
        <v>90.11351437682292</v>
      </c>
      <c r="S59" s="255">
        <v>90.11762690908171</v>
      </c>
      <c r="T59" s="255">
        <v>93.08776941333467</v>
      </c>
      <c r="U59" s="260"/>
      <c r="V59" s="255">
        <v>107.92608052724115</v>
      </c>
      <c r="W59" s="255">
        <v>91.88160686651663</v>
      </c>
      <c r="X59" s="260"/>
      <c r="Y59" s="255">
        <v>104.31874935055039</v>
      </c>
      <c r="AA59" s="255">
        <v>102.93795726113757</v>
      </c>
      <c r="AC59" s="255">
        <v>98.34300816577766</v>
      </c>
      <c r="AE59" s="255">
        <v>97.7928848102782</v>
      </c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</row>
    <row r="60" spans="2:57" s="2" customFormat="1" ht="12" customHeight="1">
      <c r="B60" s="61"/>
      <c r="C60" s="61"/>
      <c r="D60" s="9" t="s">
        <v>392</v>
      </c>
      <c r="E60" s="61"/>
      <c r="F60" s="255">
        <v>118.75188546500874</v>
      </c>
      <c r="G60" s="255">
        <v>71.27445742273646</v>
      </c>
      <c r="H60" s="255">
        <v>97.09414922984266</v>
      </c>
      <c r="I60" s="260"/>
      <c r="J60" s="255">
        <v>103.86561438310405</v>
      </c>
      <c r="K60" s="255">
        <v>105.72522055085803</v>
      </c>
      <c r="L60" s="260"/>
      <c r="M60" s="255">
        <v>121.32467459031162</v>
      </c>
      <c r="N60" s="255">
        <v>96.28130884770515</v>
      </c>
      <c r="O60" s="255">
        <v>101.52949097734847</v>
      </c>
      <c r="P60" s="255">
        <v>108.92672771210148</v>
      </c>
      <c r="Q60" s="260"/>
      <c r="R60" s="255">
        <v>115.84452793911792</v>
      </c>
      <c r="S60" s="255">
        <v>112.6661585794698</v>
      </c>
      <c r="T60" s="255">
        <v>112.24840908860743</v>
      </c>
      <c r="U60" s="260"/>
      <c r="V60" s="255">
        <v>100.71058819324786</v>
      </c>
      <c r="W60" s="255">
        <v>98.32727061655933</v>
      </c>
      <c r="X60" s="260"/>
      <c r="Y60" s="255">
        <v>93.45819175769925</v>
      </c>
      <c r="AA60" s="255">
        <v>105.4638096529005</v>
      </c>
      <c r="AC60" s="255">
        <v>107.2227414603358</v>
      </c>
      <c r="AE60" s="255">
        <v>102.1660294322598</v>
      </c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</row>
    <row r="61" spans="2:57" s="2" customFormat="1" ht="12" customHeight="1">
      <c r="B61" s="61"/>
      <c r="C61" s="61"/>
      <c r="D61" s="9" t="s">
        <v>393</v>
      </c>
      <c r="E61" s="61"/>
      <c r="F61" s="255">
        <v>84.1163210235178</v>
      </c>
      <c r="G61" s="255">
        <v>116.30708706046131</v>
      </c>
      <c r="H61" s="255">
        <v>107.65774269077784</v>
      </c>
      <c r="I61" s="260"/>
      <c r="J61" s="255">
        <v>118.75176782461993</v>
      </c>
      <c r="K61" s="255">
        <v>117.88887567896202</v>
      </c>
      <c r="L61" s="260"/>
      <c r="M61" s="255">
        <v>88.8138706699119</v>
      </c>
      <c r="N61" s="255">
        <v>103.67060634709296</v>
      </c>
      <c r="O61" s="255">
        <v>99.79950767362403</v>
      </c>
      <c r="P61" s="255">
        <v>98.71859454013143</v>
      </c>
      <c r="Q61" s="260"/>
      <c r="R61" s="255">
        <v>102.13601459941198</v>
      </c>
      <c r="S61" s="255">
        <v>95.63219857209504</v>
      </c>
      <c r="T61" s="255">
        <v>98.33683476336543</v>
      </c>
      <c r="U61" s="260"/>
      <c r="V61" s="255">
        <v>72.52707959339081</v>
      </c>
      <c r="W61" s="255">
        <v>105.23524222234816</v>
      </c>
      <c r="X61" s="260"/>
      <c r="Y61" s="255">
        <v>100.04312021239947</v>
      </c>
      <c r="AA61" s="255">
        <v>97.33433718717951</v>
      </c>
      <c r="AC61" s="255">
        <v>106.7645668966426</v>
      </c>
      <c r="AE61" s="255">
        <v>104.66555276798128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</row>
    <row r="62" spans="2:31" s="2" customFormat="1" ht="12" customHeight="1">
      <c r="B62" s="61"/>
      <c r="C62" s="61"/>
      <c r="D62" s="9"/>
      <c r="E62" s="61"/>
      <c r="F62" s="255"/>
      <c r="G62" s="255"/>
      <c r="H62" s="255"/>
      <c r="I62" s="260"/>
      <c r="J62" s="255"/>
      <c r="K62" s="255"/>
      <c r="L62" s="260"/>
      <c r="M62" s="255"/>
      <c r="N62" s="255"/>
      <c r="O62" s="255"/>
      <c r="P62" s="255"/>
      <c r="Q62" s="260"/>
      <c r="R62" s="255"/>
      <c r="S62" s="255"/>
      <c r="T62" s="255"/>
      <c r="U62" s="260"/>
      <c r="V62" s="255"/>
      <c r="W62" s="255"/>
      <c r="X62" s="260"/>
      <c r="Y62" s="255"/>
      <c r="AA62" s="255"/>
      <c r="AC62" s="255"/>
      <c r="AE62" s="255"/>
    </row>
    <row r="63" spans="2:57" s="2" customFormat="1" ht="12" customHeight="1">
      <c r="B63" s="61">
        <v>2004</v>
      </c>
      <c r="C63" s="61"/>
      <c r="D63" s="9" t="s">
        <v>390</v>
      </c>
      <c r="E63" s="61"/>
      <c r="F63" s="255">
        <v>66.38585472601173</v>
      </c>
      <c r="G63" s="255">
        <v>151.8993340958972</v>
      </c>
      <c r="H63" s="255">
        <v>108.92859665297469</v>
      </c>
      <c r="I63" s="260"/>
      <c r="J63" s="255">
        <v>93.84886653212112</v>
      </c>
      <c r="K63" s="255">
        <v>93.68857962166373</v>
      </c>
      <c r="L63" s="260"/>
      <c r="M63" s="255">
        <v>100.14933823052925</v>
      </c>
      <c r="N63" s="255">
        <v>110.04230461828351</v>
      </c>
      <c r="O63" s="255">
        <v>103.78894224888981</v>
      </c>
      <c r="P63" s="255">
        <v>102.46877785829712</v>
      </c>
      <c r="Q63" s="260"/>
      <c r="R63" s="255">
        <v>110.93154957688971</v>
      </c>
      <c r="S63" s="255">
        <v>120.96448209672002</v>
      </c>
      <c r="T63" s="255">
        <v>114.27392203277027</v>
      </c>
      <c r="U63" s="260"/>
      <c r="V63" s="255">
        <v>128.5677488849745</v>
      </c>
      <c r="W63" s="255">
        <v>110.24797004597546</v>
      </c>
      <c r="X63" s="260"/>
      <c r="Y63" s="255">
        <v>135.3363311808447</v>
      </c>
      <c r="AA63" s="255">
        <v>86.36090502321521</v>
      </c>
      <c r="AC63" s="255">
        <v>87.52052628146433</v>
      </c>
      <c r="AE63" s="255">
        <v>107.10063360780744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</row>
    <row r="64" spans="2:57" s="2" customFormat="1" ht="12" customHeight="1">
      <c r="B64" s="61"/>
      <c r="C64" s="61"/>
      <c r="D64" s="9" t="s">
        <v>391</v>
      </c>
      <c r="E64" s="61"/>
      <c r="F64" s="255">
        <v>113.10293716894199</v>
      </c>
      <c r="G64" s="255">
        <v>106.4990675004871</v>
      </c>
      <c r="H64" s="255">
        <v>112.68758511486601</v>
      </c>
      <c r="I64" s="260"/>
      <c r="J64" s="255">
        <v>106.15606202556451</v>
      </c>
      <c r="K64" s="255">
        <v>105.43710614906874</v>
      </c>
      <c r="L64" s="260"/>
      <c r="M64" s="255">
        <v>123.60467672136986</v>
      </c>
      <c r="N64" s="255">
        <v>75.49931911953568</v>
      </c>
      <c r="O64" s="255">
        <v>116.70836820706636</v>
      </c>
      <c r="P64" s="255">
        <v>114.55343310587239</v>
      </c>
      <c r="Q64" s="260"/>
      <c r="R64" s="255">
        <v>94.55428784742867</v>
      </c>
      <c r="S64" s="255">
        <v>105.09488998841046</v>
      </c>
      <c r="T64" s="255">
        <v>104.74605462955564</v>
      </c>
      <c r="U64" s="260"/>
      <c r="V64" s="255">
        <v>113.81320636682123</v>
      </c>
      <c r="W64" s="255">
        <v>98.4958903731609</v>
      </c>
      <c r="X64" s="260"/>
      <c r="Y64" s="255">
        <v>130.91474775007754</v>
      </c>
      <c r="AA64" s="255">
        <v>98.3328899927182</v>
      </c>
      <c r="AC64" s="255">
        <v>111.31221755754812</v>
      </c>
      <c r="AE64" s="255">
        <v>108.5671611791283</v>
      </c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</row>
    <row r="65" spans="2:57" s="2" customFormat="1" ht="12" customHeight="1">
      <c r="B65" s="61"/>
      <c r="C65" s="61"/>
      <c r="D65" s="9" t="s">
        <v>392</v>
      </c>
      <c r="E65" s="61"/>
      <c r="F65" s="255">
        <v>95.43011517111592</v>
      </c>
      <c r="G65" s="255">
        <v>98.4939902778922</v>
      </c>
      <c r="H65" s="255">
        <v>115.3027400104473</v>
      </c>
      <c r="I65" s="260"/>
      <c r="J65" s="255">
        <v>144.75263006104691</v>
      </c>
      <c r="K65" s="255">
        <v>143.13371072906077</v>
      </c>
      <c r="L65" s="260"/>
      <c r="M65" s="255">
        <v>121.36639544039762</v>
      </c>
      <c r="N65" s="255">
        <v>94.49207999423966</v>
      </c>
      <c r="O65" s="255">
        <v>132.65190856615618</v>
      </c>
      <c r="P65" s="255">
        <v>121.33179151528246</v>
      </c>
      <c r="Q65" s="260"/>
      <c r="R65" s="255">
        <v>117.21504326175972</v>
      </c>
      <c r="S65" s="255">
        <v>139.1717563871752</v>
      </c>
      <c r="T65" s="255">
        <v>133.03020242865463</v>
      </c>
      <c r="U65" s="260"/>
      <c r="V65" s="255">
        <v>96.67510854529925</v>
      </c>
      <c r="W65" s="255">
        <v>112.9325826423685</v>
      </c>
      <c r="X65" s="260"/>
      <c r="Y65" s="255">
        <v>128.34524762482732</v>
      </c>
      <c r="AA65" s="255">
        <v>124.58691997438112</v>
      </c>
      <c r="AC65" s="255">
        <v>124.00468197648074</v>
      </c>
      <c r="AE65" s="255">
        <v>121.31999823754242</v>
      </c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</row>
    <row r="66" spans="2:57" s="2" customFormat="1" ht="12" customHeight="1">
      <c r="B66" s="61"/>
      <c r="C66" s="61"/>
      <c r="D66" s="9" t="s">
        <v>393</v>
      </c>
      <c r="E66" s="61"/>
      <c r="F66" s="255">
        <v>65.43775297549831</v>
      </c>
      <c r="G66" s="255">
        <v>144.01518839066784</v>
      </c>
      <c r="H66" s="255">
        <v>121.80522928924786</v>
      </c>
      <c r="I66" s="260"/>
      <c r="J66" s="255">
        <v>140.18696560470633</v>
      </c>
      <c r="K66" s="255">
        <v>139.32288904794797</v>
      </c>
      <c r="L66" s="260"/>
      <c r="M66" s="255">
        <v>120.84268366733836</v>
      </c>
      <c r="N66" s="255">
        <v>99.18352050796275</v>
      </c>
      <c r="O66" s="255">
        <v>122.44099502074877</v>
      </c>
      <c r="P66" s="255">
        <v>117.85735579927047</v>
      </c>
      <c r="Q66" s="260"/>
      <c r="R66" s="255">
        <v>82.69886956314568</v>
      </c>
      <c r="S66" s="255">
        <v>127.32232358091768</v>
      </c>
      <c r="T66" s="255">
        <v>121.25321675301201</v>
      </c>
      <c r="U66" s="260"/>
      <c r="V66" s="255">
        <v>91.72301881150872</v>
      </c>
      <c r="W66" s="255">
        <v>123.1994438205409</v>
      </c>
      <c r="X66" s="260"/>
      <c r="Y66" s="255">
        <v>131.6929322499232</v>
      </c>
      <c r="AA66" s="255">
        <v>114.76577844394993</v>
      </c>
      <c r="AC66" s="255">
        <v>119.21836476648704</v>
      </c>
      <c r="AE66" s="255">
        <v>122.60356599453542</v>
      </c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</row>
    <row r="67" spans="2:31" s="2" customFormat="1" ht="11.25" customHeight="1">
      <c r="B67" s="61"/>
      <c r="C67" s="61"/>
      <c r="D67" s="9"/>
      <c r="E67" s="61"/>
      <c r="F67" s="255"/>
      <c r="G67" s="255"/>
      <c r="H67" s="255"/>
      <c r="I67" s="260"/>
      <c r="J67" s="255"/>
      <c r="K67" s="255"/>
      <c r="L67" s="260"/>
      <c r="M67" s="255"/>
      <c r="N67" s="255"/>
      <c r="O67" s="255"/>
      <c r="P67" s="255"/>
      <c r="Q67" s="260"/>
      <c r="R67" s="255"/>
      <c r="S67" s="255"/>
      <c r="T67" s="255"/>
      <c r="U67" s="260"/>
      <c r="V67" s="255"/>
      <c r="W67" s="255"/>
      <c r="X67" s="260"/>
      <c r="Y67" s="255"/>
      <c r="AA67" s="255"/>
      <c r="AC67" s="255"/>
      <c r="AE67" s="255"/>
    </row>
    <row r="68" spans="2:31" s="2" customFormat="1" ht="11.25" customHeight="1">
      <c r="B68" s="61">
        <v>2005</v>
      </c>
      <c r="C68" s="61"/>
      <c r="D68" s="9" t="s">
        <v>390</v>
      </c>
      <c r="E68" s="61"/>
      <c r="F68" s="255">
        <v>93.06584945250171</v>
      </c>
      <c r="G68" s="255">
        <v>159.38693375641805</v>
      </c>
      <c r="H68" s="255">
        <v>122.99641985983898</v>
      </c>
      <c r="I68" s="260"/>
      <c r="J68" s="255">
        <v>101.23048851904338</v>
      </c>
      <c r="K68" s="255">
        <v>100.74988905787083</v>
      </c>
      <c r="L68" s="260"/>
      <c r="M68" s="255">
        <v>114.92594128885858</v>
      </c>
      <c r="N68" s="255">
        <v>112.65536942894106</v>
      </c>
      <c r="O68" s="255">
        <v>93.96510070906936</v>
      </c>
      <c r="P68" s="255">
        <v>106.79189809521228</v>
      </c>
      <c r="Q68" s="260"/>
      <c r="R68" s="255">
        <v>133.66664270479714</v>
      </c>
      <c r="S68" s="255">
        <v>129.52062061860147</v>
      </c>
      <c r="T68" s="255">
        <v>123.49366792373728</v>
      </c>
      <c r="U68" s="260"/>
      <c r="V68" s="255">
        <v>121.16080516336464</v>
      </c>
      <c r="W68" s="255">
        <v>107.89541785393332</v>
      </c>
      <c r="X68" s="260"/>
      <c r="Y68" s="255">
        <v>118.40785399371482</v>
      </c>
      <c r="AA68" s="255">
        <v>104.72692007354094</v>
      </c>
      <c r="AC68" s="255">
        <v>101.2322716563242</v>
      </c>
      <c r="AE68" s="255">
        <v>114.48173405156801</v>
      </c>
    </row>
    <row r="69" spans="2:31" s="2" customFormat="1" ht="11.25" customHeight="1">
      <c r="B69" s="61"/>
      <c r="C69" s="61"/>
      <c r="D69" s="9" t="s">
        <v>391</v>
      </c>
      <c r="E69" s="61"/>
      <c r="F69" s="255">
        <v>164.75708816950632</v>
      </c>
      <c r="G69" s="255">
        <v>105.2710521648023</v>
      </c>
      <c r="H69" s="255">
        <v>127.50188393723319</v>
      </c>
      <c r="I69" s="260"/>
      <c r="J69" s="255">
        <v>121.56541736372724</v>
      </c>
      <c r="K69" s="255">
        <v>120.45617600723865</v>
      </c>
      <c r="L69" s="260"/>
      <c r="M69" s="255">
        <v>122.44748662889866</v>
      </c>
      <c r="N69" s="255">
        <v>91.29439778933332</v>
      </c>
      <c r="O69" s="255">
        <v>103.56120454055609</v>
      </c>
      <c r="P69" s="255">
        <v>112.71760185151871</v>
      </c>
      <c r="Q69" s="260"/>
      <c r="R69" s="255">
        <v>89.84730118052204</v>
      </c>
      <c r="S69" s="255">
        <v>127.58748058234286</v>
      </c>
      <c r="T69" s="255">
        <v>120.91245292383492</v>
      </c>
      <c r="U69" s="260"/>
      <c r="V69" s="255">
        <v>134.42244390668253</v>
      </c>
      <c r="W69" s="255">
        <v>143.44469437391047</v>
      </c>
      <c r="X69" s="260"/>
      <c r="Y69" s="255">
        <v>146.9158500148525</v>
      </c>
      <c r="AA69" s="255">
        <v>115.9872664275659</v>
      </c>
      <c r="AC69" s="255">
        <v>112.92506731704266</v>
      </c>
      <c r="AE69" s="255">
        <v>126.95956456867603</v>
      </c>
    </row>
    <row r="70" spans="2:31" s="2" customFormat="1" ht="11.25" customHeight="1">
      <c r="B70" s="61"/>
      <c r="C70" s="61"/>
      <c r="D70" s="9" t="s">
        <v>392</v>
      </c>
      <c r="E70" s="61"/>
      <c r="F70" s="255">
        <v>115.82588601526977</v>
      </c>
      <c r="G70" s="255">
        <v>105.75277460591724</v>
      </c>
      <c r="H70" s="255">
        <v>126.96973549280852</v>
      </c>
      <c r="I70" s="260"/>
      <c r="J70" s="255">
        <v>134.1616294174611</v>
      </c>
      <c r="K70" s="255">
        <v>134.43597675787765</v>
      </c>
      <c r="L70" s="260"/>
      <c r="M70" s="255">
        <v>120.00005657393365</v>
      </c>
      <c r="N70" s="255">
        <v>113.3168143935638</v>
      </c>
      <c r="O70" s="255">
        <v>107.9386615913165</v>
      </c>
      <c r="P70" s="255">
        <v>118.53950793606218</v>
      </c>
      <c r="Q70" s="260"/>
      <c r="R70" s="255">
        <v>116.07002942374385</v>
      </c>
      <c r="S70" s="255">
        <v>133.16096014609425</v>
      </c>
      <c r="T70" s="255">
        <v>128.8311720123645</v>
      </c>
      <c r="U70" s="260"/>
      <c r="V70" s="255">
        <v>69.53244407891005</v>
      </c>
      <c r="W70" s="255">
        <v>129.85466624482</v>
      </c>
      <c r="X70" s="260"/>
      <c r="Y70" s="255">
        <v>164.95735244543988</v>
      </c>
      <c r="AA70" s="255">
        <v>147.47802135239024</v>
      </c>
      <c r="AC70" s="255">
        <v>118.97710938429678</v>
      </c>
      <c r="AE70" s="255">
        <v>129.62573799918016</v>
      </c>
    </row>
    <row r="71" spans="2:31" s="2" customFormat="1" ht="11.25" customHeight="1">
      <c r="B71" s="61"/>
      <c r="C71" s="61"/>
      <c r="D71" s="9" t="s">
        <v>393</v>
      </c>
      <c r="E71" s="61"/>
      <c r="F71" s="255">
        <v>84.04600096124835</v>
      </c>
      <c r="G71" s="255">
        <v>162.28851282845307</v>
      </c>
      <c r="H71" s="255">
        <v>138.57448890419684</v>
      </c>
      <c r="I71" s="260"/>
      <c r="J71" s="255">
        <v>126.80976565439563</v>
      </c>
      <c r="K71" s="255">
        <v>129.96516096870346</v>
      </c>
      <c r="L71" s="260"/>
      <c r="M71" s="255">
        <v>113.57337095263283</v>
      </c>
      <c r="N71" s="255">
        <v>125.21758571734813</v>
      </c>
      <c r="O71" s="255">
        <v>115.17034949277645</v>
      </c>
      <c r="P71" s="255">
        <v>125.61531754630913</v>
      </c>
      <c r="Q71" s="260"/>
      <c r="R71" s="255">
        <v>90.53813582117378</v>
      </c>
      <c r="S71" s="255">
        <v>115.5436990395076</v>
      </c>
      <c r="T71" s="255">
        <v>116.21178218180603</v>
      </c>
      <c r="U71" s="260"/>
      <c r="V71" s="255">
        <v>163.55812796859576</v>
      </c>
      <c r="W71" s="255">
        <v>169.0608117866815</v>
      </c>
      <c r="X71" s="260"/>
      <c r="Y71" s="255">
        <v>170.29083684780932</v>
      </c>
      <c r="AA71" s="255">
        <v>148.13959710055974</v>
      </c>
      <c r="AC71" s="255">
        <v>115.53586574008918</v>
      </c>
      <c r="AE71" s="255">
        <v>140.38663122158889</v>
      </c>
    </row>
    <row r="72" spans="2:31" s="2" customFormat="1" ht="11.25" customHeight="1">
      <c r="B72" s="61"/>
      <c r="C72" s="61"/>
      <c r="D72" s="9"/>
      <c r="E72" s="61"/>
      <c r="F72" s="255"/>
      <c r="G72" s="255"/>
      <c r="H72" s="255"/>
      <c r="I72" s="260"/>
      <c r="J72" s="255"/>
      <c r="K72" s="255"/>
      <c r="L72" s="260"/>
      <c r="M72" s="255"/>
      <c r="N72" s="255"/>
      <c r="O72" s="255"/>
      <c r="P72" s="255"/>
      <c r="Q72" s="260"/>
      <c r="R72" s="255"/>
      <c r="S72" s="255"/>
      <c r="T72" s="255"/>
      <c r="U72" s="260"/>
      <c r="V72" s="255"/>
      <c r="W72" s="255"/>
      <c r="X72" s="260"/>
      <c r="Y72" s="255"/>
      <c r="AA72" s="255"/>
      <c r="AC72" s="255"/>
      <c r="AE72" s="255"/>
    </row>
    <row r="73" spans="2:57" s="2" customFormat="1" ht="12" customHeight="1">
      <c r="B73" s="61">
        <v>2006</v>
      </c>
      <c r="C73" s="61"/>
      <c r="D73" s="9" t="s">
        <v>390</v>
      </c>
      <c r="E73" s="61"/>
      <c r="F73" s="255">
        <v>62.86115350421765</v>
      </c>
      <c r="G73" s="255">
        <v>149.27783761075688</v>
      </c>
      <c r="H73" s="255">
        <v>120.06443876711663</v>
      </c>
      <c r="I73" s="260"/>
      <c r="J73" s="255">
        <v>101.09851402073373</v>
      </c>
      <c r="K73" s="255">
        <v>101.97657051016587</v>
      </c>
      <c r="L73" s="260"/>
      <c r="M73" s="255">
        <v>125.80188672965545</v>
      </c>
      <c r="N73" s="255">
        <v>147.95416082954097</v>
      </c>
      <c r="O73" s="255">
        <v>110.5340806051687</v>
      </c>
      <c r="P73" s="255">
        <v>123.96534702942428</v>
      </c>
      <c r="Q73" s="260"/>
      <c r="R73" s="255">
        <v>109.93137166473352</v>
      </c>
      <c r="S73" s="255">
        <v>113.07059128481538</v>
      </c>
      <c r="T73" s="255">
        <v>117.23193814010521</v>
      </c>
      <c r="U73" s="260"/>
      <c r="V73" s="255">
        <v>146.31080587935008</v>
      </c>
      <c r="W73" s="255">
        <v>135.62598743688872</v>
      </c>
      <c r="X73" s="260"/>
      <c r="Y73" s="255">
        <v>156.4736816915538</v>
      </c>
      <c r="AA73" s="255">
        <v>137.2202892472544</v>
      </c>
      <c r="AC73" s="255">
        <v>105.488728352762</v>
      </c>
      <c r="AE73" s="255">
        <v>124.33340679724019</v>
      </c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</row>
    <row r="74" spans="2:57" s="2" customFormat="1" ht="12" customHeight="1">
      <c r="B74" s="61"/>
      <c r="C74" s="61"/>
      <c r="D74" s="9" t="s">
        <v>391</v>
      </c>
      <c r="E74" s="61"/>
      <c r="F74" s="255">
        <v>134.43743436192347</v>
      </c>
      <c r="G74" s="255">
        <v>109.78774248908056</v>
      </c>
      <c r="H74" s="255">
        <v>126.7359596784951</v>
      </c>
      <c r="I74" s="260"/>
      <c r="J74" s="255">
        <v>122.4724154475358</v>
      </c>
      <c r="K74" s="255">
        <v>122.24703711944855</v>
      </c>
      <c r="L74" s="260"/>
      <c r="M74" s="255">
        <v>115.45091070771028</v>
      </c>
      <c r="N74" s="255">
        <v>71.22279985893009</v>
      </c>
      <c r="O74" s="255">
        <v>125.22492560203118</v>
      </c>
      <c r="P74" s="255">
        <v>113.89725103901651</v>
      </c>
      <c r="Q74" s="260"/>
      <c r="R74" s="255">
        <v>87.02012978070537</v>
      </c>
      <c r="S74" s="255">
        <v>129.52857812905773</v>
      </c>
      <c r="T74" s="255">
        <v>125.3910216775068</v>
      </c>
      <c r="U74" s="260"/>
      <c r="V74" s="255">
        <v>122.18113070992378</v>
      </c>
      <c r="W74" s="255">
        <v>147.46266451429008</v>
      </c>
      <c r="X74" s="260"/>
      <c r="Y74" s="255">
        <v>186.61907072322822</v>
      </c>
      <c r="AA74" s="255">
        <v>166.7645727688182</v>
      </c>
      <c r="AC74" s="255">
        <v>117.02162686561843</v>
      </c>
      <c r="AE74" s="255">
        <v>133.4938980041679</v>
      </c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</row>
    <row r="75" spans="2:57" s="2" customFormat="1" ht="12" customHeight="1">
      <c r="B75" s="61"/>
      <c r="C75" s="61"/>
      <c r="D75" s="9" t="s">
        <v>392</v>
      </c>
      <c r="E75" s="61"/>
      <c r="F75" s="255">
        <v>79.18700640487461</v>
      </c>
      <c r="G75" s="255">
        <v>111.80091219046268</v>
      </c>
      <c r="H75" s="255">
        <v>125.0747943097147</v>
      </c>
      <c r="I75" s="260"/>
      <c r="J75" s="255">
        <v>142.14855564895925</v>
      </c>
      <c r="K75" s="255">
        <v>143.15626423459534</v>
      </c>
      <c r="L75" s="260"/>
      <c r="M75" s="255">
        <v>125.28887785443827</v>
      </c>
      <c r="N75" s="255">
        <v>113.94952273246359</v>
      </c>
      <c r="O75" s="255">
        <v>126.9583688871759</v>
      </c>
      <c r="P75" s="255">
        <v>128.13867653488558</v>
      </c>
      <c r="Q75" s="260"/>
      <c r="R75" s="255">
        <v>102.86509219262909</v>
      </c>
      <c r="S75" s="255">
        <v>127.38229779252379</v>
      </c>
      <c r="T75" s="255">
        <v>127.16764919285109</v>
      </c>
      <c r="U75" s="260"/>
      <c r="V75" s="255">
        <v>119.10522362891496</v>
      </c>
      <c r="W75" s="255">
        <v>174.01318457725256</v>
      </c>
      <c r="X75" s="260"/>
      <c r="Y75" s="255">
        <v>223.26691059136596</v>
      </c>
      <c r="AA75" s="255">
        <v>147.90463628007916</v>
      </c>
      <c r="AC75" s="255">
        <v>125.10776287524594</v>
      </c>
      <c r="AE75" s="255">
        <v>141.79299508447312</v>
      </c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</row>
    <row r="76" spans="2:57" s="2" customFormat="1" ht="12" customHeight="1">
      <c r="B76" s="61"/>
      <c r="C76" s="61"/>
      <c r="D76" s="9" t="s">
        <v>393</v>
      </c>
      <c r="E76" s="61"/>
      <c r="F76" s="255">
        <v>54.04181687765046</v>
      </c>
      <c r="G76" s="255">
        <v>162.8312791564069</v>
      </c>
      <c r="H76" s="255">
        <v>135.08455838180032</v>
      </c>
      <c r="I76" s="260"/>
      <c r="J76" s="255">
        <v>149.8831934528032</v>
      </c>
      <c r="K76" s="255">
        <v>150.96298494612606</v>
      </c>
      <c r="L76" s="260"/>
      <c r="M76" s="255">
        <v>114.00227311678859</v>
      </c>
      <c r="N76" s="255">
        <v>113.17544440304088</v>
      </c>
      <c r="O76" s="255">
        <v>98.621470619625</v>
      </c>
      <c r="P76" s="255">
        <v>114.45571411545008</v>
      </c>
      <c r="Q76" s="260"/>
      <c r="R76" s="255">
        <v>93.41380661624666</v>
      </c>
      <c r="S76" s="255">
        <v>131.7755232125572</v>
      </c>
      <c r="T76" s="255">
        <v>127.37464885794441</v>
      </c>
      <c r="U76" s="260"/>
      <c r="V76" s="255">
        <v>123.12408902436287</v>
      </c>
      <c r="W76" s="255">
        <v>149.6354659303684</v>
      </c>
      <c r="X76" s="260"/>
      <c r="Y76" s="255">
        <v>187.4942914881949</v>
      </c>
      <c r="AA76" s="255">
        <v>148.51647831182885</v>
      </c>
      <c r="AC76" s="255">
        <v>115.86441467276343</v>
      </c>
      <c r="AE76" s="255">
        <v>137.40883543568296</v>
      </c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</row>
    <row r="77" spans="2:31" s="2" customFormat="1" ht="12" customHeight="1">
      <c r="B77" s="64"/>
      <c r="C77" s="64"/>
      <c r="D77" s="11"/>
      <c r="E77" s="64"/>
      <c r="F77" s="48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48"/>
      <c r="AB77" s="48"/>
      <c r="AC77" s="65"/>
      <c r="AD77" s="65"/>
      <c r="AE77" s="65"/>
    </row>
    <row r="78" spans="2:28" s="2" customFormat="1" ht="12" customHeight="1">
      <c r="B78" s="61"/>
      <c r="C78" s="61"/>
      <c r="D78" s="9"/>
      <c r="E78" s="61"/>
      <c r="F78" s="14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14"/>
      <c r="Z78" s="62"/>
      <c r="AA78" s="62"/>
      <c r="AB78" s="62"/>
    </row>
    <row r="79" spans="2:6" s="2" customFormat="1" ht="12" customHeight="1">
      <c r="B79" s="66" t="s">
        <v>430</v>
      </c>
      <c r="C79" s="66" t="s">
        <v>394</v>
      </c>
      <c r="E79" s="66"/>
      <c r="F79" s="18"/>
    </row>
    <row r="80" spans="2:27" s="2" customFormat="1" ht="9" customHeight="1">
      <c r="B80" s="61"/>
      <c r="C80" s="61"/>
      <c r="D80" s="9"/>
      <c r="E80" s="61"/>
      <c r="F80" s="14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14"/>
      <c r="Z80" s="62"/>
      <c r="AA80" s="62"/>
    </row>
    <row r="81" spans="2:27" s="2" customFormat="1" ht="9" customHeight="1">
      <c r="B81" s="61"/>
      <c r="C81" s="61"/>
      <c r="D81" s="9"/>
      <c r="E81" s="61"/>
      <c r="F81" s="14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14"/>
      <c r="Z81" s="62"/>
      <c r="AA81" s="62"/>
    </row>
    <row r="82" spans="6:24" ht="9" customHeight="1"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</row>
  </sheetData>
  <mergeCells count="3">
    <mergeCell ref="F6:H6"/>
    <mergeCell ref="R8:S8"/>
    <mergeCell ref="F5:AE5"/>
  </mergeCells>
  <printOptions horizontalCentered="1" verticalCentered="1"/>
  <pageMargins left="0.5118110236220472" right="0.5118110236220472" top="0.5118110236220472" bottom="0.5118110236220472" header="0" footer="0"/>
  <pageSetup fitToHeight="1" fitToWidth="1" horizontalDpi="600" verticalDpi="6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B1:Q8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00390625" style="8" customWidth="1"/>
    <col min="2" max="2" width="4.7109375" style="8" customWidth="1"/>
    <col min="3" max="3" width="1.7109375" style="8" customWidth="1"/>
    <col min="4" max="4" width="3.28125" style="8" customWidth="1"/>
    <col min="5" max="5" width="6.28125" style="8" customWidth="1"/>
    <col min="6" max="6" width="15.140625" style="8" customWidth="1"/>
    <col min="7" max="8" width="10.7109375" style="8" customWidth="1"/>
    <col min="9" max="9" width="21.421875" style="8" customWidth="1"/>
    <col min="10" max="10" width="15.28125" style="8" customWidth="1"/>
    <col min="11" max="11" width="10.140625" style="8" customWidth="1"/>
    <col min="12" max="12" width="6.00390625" style="8" bestFit="1" customWidth="1"/>
    <col min="13" max="13" width="5.421875" style="8" bestFit="1" customWidth="1"/>
    <col min="14" max="16" width="6.00390625" style="8" bestFit="1" customWidth="1"/>
    <col min="17" max="17" width="5.00390625" style="8" bestFit="1" customWidth="1"/>
    <col min="18" max="16384" width="11.421875" style="8" customWidth="1"/>
  </cols>
  <sheetData>
    <row r="1" spans="2:6" s="19" customFormat="1" ht="12">
      <c r="B1" s="82"/>
      <c r="C1" s="55"/>
      <c r="D1" s="55"/>
      <c r="E1" s="55"/>
      <c r="F1" s="55"/>
    </row>
    <row r="2" spans="2:11" s="19" customFormat="1" ht="13.5" customHeight="1">
      <c r="B2" s="334" t="s">
        <v>539</v>
      </c>
      <c r="C2" s="55"/>
      <c r="D2" s="56"/>
      <c r="E2" s="56"/>
      <c r="F2" s="55"/>
      <c r="G2" s="53"/>
      <c r="H2" s="53"/>
      <c r="I2" s="53"/>
      <c r="J2" s="53"/>
      <c r="K2" s="53"/>
    </row>
    <row r="3" spans="2:11" ht="12" customHeight="1">
      <c r="B3" s="335" t="s">
        <v>485</v>
      </c>
      <c r="C3" s="57"/>
      <c r="D3" s="57"/>
      <c r="E3" s="57"/>
      <c r="F3" s="57"/>
      <c r="G3" s="54"/>
      <c r="H3" s="54"/>
      <c r="I3" s="54"/>
      <c r="J3" s="54"/>
      <c r="K3" s="54"/>
    </row>
    <row r="4" ht="9" customHeight="1"/>
    <row r="5" spans="2:11" s="2" customFormat="1" ht="12" customHeight="1">
      <c r="B5" s="7"/>
      <c r="C5" s="7"/>
      <c r="D5" s="7"/>
      <c r="E5" s="7"/>
      <c r="F5" s="338" t="s">
        <v>133</v>
      </c>
      <c r="G5" s="338"/>
      <c r="H5" s="338"/>
      <c r="I5" s="68" t="s">
        <v>384</v>
      </c>
      <c r="J5" s="68" t="s">
        <v>95</v>
      </c>
      <c r="K5" s="68" t="s">
        <v>388</v>
      </c>
    </row>
    <row r="6" spans="2:11" s="2" customFormat="1" ht="12" customHeight="1">
      <c r="B6" s="8"/>
      <c r="C6" s="8"/>
      <c r="D6" s="8"/>
      <c r="E6" s="8"/>
      <c r="G6" s="58"/>
      <c r="H6" s="58"/>
      <c r="I6" s="58" t="s">
        <v>385</v>
      </c>
      <c r="J6" s="58"/>
      <c r="K6" s="58"/>
    </row>
    <row r="7" spans="2:11" s="2" customFormat="1" ht="12" customHeight="1">
      <c r="B7" s="10" t="s">
        <v>386</v>
      </c>
      <c r="C7" s="10"/>
      <c r="D7" s="10" t="s">
        <v>387</v>
      </c>
      <c r="E7" s="10"/>
      <c r="F7" s="59" t="s">
        <v>89</v>
      </c>
      <c r="G7" s="59" t="s">
        <v>134</v>
      </c>
      <c r="H7" s="59" t="s">
        <v>388</v>
      </c>
      <c r="I7" s="59" t="s">
        <v>389</v>
      </c>
      <c r="J7" s="10"/>
      <c r="K7" s="10"/>
    </row>
    <row r="8" spans="2:11" s="2" customFormat="1" ht="12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s="2" customFormat="1" ht="12" customHeight="1">
      <c r="B9" s="61">
        <v>1996</v>
      </c>
      <c r="C9" s="61"/>
      <c r="D9" s="9"/>
      <c r="E9" s="61"/>
      <c r="F9" s="14">
        <v>116.99188908721622</v>
      </c>
      <c r="G9" s="14">
        <v>111.01452626001607</v>
      </c>
      <c r="H9" s="14">
        <v>115.90644216040529</v>
      </c>
      <c r="I9" s="14">
        <v>102.16564725991215</v>
      </c>
      <c r="J9" s="14">
        <v>109.8793131645321</v>
      </c>
      <c r="K9" s="14">
        <v>115.96878922351416</v>
      </c>
    </row>
    <row r="10" spans="2:17" s="2" customFormat="1" ht="12" customHeight="1">
      <c r="B10" s="61">
        <v>1997</v>
      </c>
      <c r="C10" s="61"/>
      <c r="D10" s="9"/>
      <c r="E10" s="61"/>
      <c r="F10" s="14">
        <v>114.30107563821026</v>
      </c>
      <c r="G10" s="14">
        <v>108.23916310351566</v>
      </c>
      <c r="H10" s="14">
        <v>113.24059399071595</v>
      </c>
      <c r="I10" s="14">
        <v>112.68870892768312</v>
      </c>
      <c r="J10" s="14">
        <v>92.62826099770056</v>
      </c>
      <c r="K10" s="14">
        <v>112.95360070370279</v>
      </c>
      <c r="L10" s="75"/>
      <c r="M10" s="75"/>
      <c r="N10" s="75"/>
      <c r="O10" s="75"/>
      <c r="P10" s="75"/>
      <c r="Q10" s="75"/>
    </row>
    <row r="11" spans="2:17" s="2" customFormat="1" ht="12" customHeight="1">
      <c r="B11" s="61">
        <v>1998</v>
      </c>
      <c r="C11" s="61"/>
      <c r="D11" s="9"/>
      <c r="E11" s="61"/>
      <c r="F11" s="14">
        <v>95.8986024604584</v>
      </c>
      <c r="G11" s="14">
        <v>103.47663992696098</v>
      </c>
      <c r="H11" s="14">
        <v>96.14126429811786</v>
      </c>
      <c r="I11" s="14">
        <v>83.61502202434087</v>
      </c>
      <c r="J11" s="14">
        <v>79.28979141403168</v>
      </c>
      <c r="K11" s="14">
        <v>95.78465339673996</v>
      </c>
      <c r="L11" s="75"/>
      <c r="M11" s="75"/>
      <c r="N11" s="75"/>
      <c r="O11" s="75"/>
      <c r="P11" s="75"/>
      <c r="Q11" s="75"/>
    </row>
    <row r="12" spans="2:17" s="2" customFormat="1" ht="12" customHeight="1">
      <c r="B12" s="61">
        <v>1999</v>
      </c>
      <c r="C12" s="61"/>
      <c r="D12" s="9"/>
      <c r="E12" s="61"/>
      <c r="F12" s="14">
        <v>95.8986024604584</v>
      </c>
      <c r="G12" s="14">
        <v>100.57929400900608</v>
      </c>
      <c r="H12" s="14">
        <v>95.94898176952164</v>
      </c>
      <c r="I12" s="14">
        <v>77.42751039453965</v>
      </c>
      <c r="J12" s="14">
        <v>77.54541600292298</v>
      </c>
      <c r="K12" s="14">
        <v>95.49729943654974</v>
      </c>
      <c r="L12" s="75"/>
      <c r="M12" s="75"/>
      <c r="N12" s="75"/>
      <c r="O12" s="75"/>
      <c r="P12" s="75"/>
      <c r="Q12" s="75"/>
    </row>
    <row r="13" spans="2:17" s="2" customFormat="1" ht="12" customHeight="1">
      <c r="B13" s="61">
        <v>2000</v>
      </c>
      <c r="C13" s="61"/>
      <c r="D13" s="9"/>
      <c r="E13" s="61"/>
      <c r="F13" s="14">
        <v>102.61150463269053</v>
      </c>
      <c r="G13" s="14">
        <v>101.28334906706912</v>
      </c>
      <c r="H13" s="14">
        <v>102.37756354807959</v>
      </c>
      <c r="I13" s="14">
        <v>99.80406089856162</v>
      </c>
      <c r="J13" s="14">
        <v>77.6229614189259</v>
      </c>
      <c r="K13" s="14">
        <v>101.89561849879858</v>
      </c>
      <c r="L13" s="75"/>
      <c r="M13" s="75"/>
      <c r="N13" s="75"/>
      <c r="O13" s="75"/>
      <c r="P13" s="75"/>
      <c r="Q13" s="75"/>
    </row>
    <row r="14" spans="2:17" s="2" customFormat="1" ht="12" customHeight="1">
      <c r="B14" s="61">
        <v>2001</v>
      </c>
      <c r="C14" s="61"/>
      <c r="D14" s="9"/>
      <c r="E14" s="61"/>
      <c r="F14" s="14">
        <v>89.37462053507342</v>
      </c>
      <c r="G14" s="14">
        <v>101.89104916147151</v>
      </c>
      <c r="H14" s="14">
        <v>89.78512323166582</v>
      </c>
      <c r="I14" s="14">
        <v>100.40288526395298</v>
      </c>
      <c r="J14" s="14">
        <v>74.362797039331</v>
      </c>
      <c r="K14" s="14">
        <v>89.56624866044395</v>
      </c>
      <c r="L14" s="75"/>
      <c r="M14" s="75"/>
      <c r="N14" s="75"/>
      <c r="O14" s="75"/>
      <c r="P14" s="75"/>
      <c r="Q14" s="75"/>
    </row>
    <row r="15" spans="2:17" s="2" customFormat="1" ht="12" customHeight="1">
      <c r="B15" s="61">
        <v>2002</v>
      </c>
      <c r="C15" s="61"/>
      <c r="D15" s="9"/>
      <c r="E15" s="61"/>
      <c r="F15" s="14">
        <v>88.57024895025778</v>
      </c>
      <c r="G15" s="14">
        <v>97.6116250966897</v>
      </c>
      <c r="H15" s="14">
        <v>88.88727199934915</v>
      </c>
      <c r="I15" s="14">
        <v>96.18596408286697</v>
      </c>
      <c r="J15" s="14">
        <v>86.03775617450596</v>
      </c>
      <c r="K15" s="14">
        <v>88.84971867116042</v>
      </c>
      <c r="L15" s="75"/>
      <c r="M15" s="75"/>
      <c r="N15" s="75"/>
      <c r="O15" s="75"/>
      <c r="P15" s="75"/>
      <c r="Q15" s="75"/>
    </row>
    <row r="16" spans="2:17" s="2" customFormat="1" ht="12" customHeight="1">
      <c r="B16" s="61">
        <v>2003</v>
      </c>
      <c r="C16" s="61"/>
      <c r="D16" s="9"/>
      <c r="E16" s="61"/>
      <c r="F16" s="14">
        <v>100</v>
      </c>
      <c r="G16" s="14">
        <v>100</v>
      </c>
      <c r="H16" s="14">
        <v>100</v>
      </c>
      <c r="I16" s="14">
        <v>100</v>
      </c>
      <c r="J16" s="14">
        <v>100</v>
      </c>
      <c r="K16" s="14">
        <v>100</v>
      </c>
      <c r="L16" s="75"/>
      <c r="M16" s="75"/>
      <c r="N16" s="75"/>
      <c r="O16" s="75"/>
      <c r="P16" s="75"/>
      <c r="Q16" s="75"/>
    </row>
    <row r="17" spans="2:17" s="2" customFormat="1" ht="12.75" customHeight="1">
      <c r="B17" s="61">
        <v>2004</v>
      </c>
      <c r="C17" s="61"/>
      <c r="D17" s="9"/>
      <c r="E17" s="61"/>
      <c r="F17" s="14">
        <v>131.79555641977765</v>
      </c>
      <c r="G17" s="14">
        <v>106.62736045951257</v>
      </c>
      <c r="H17" s="14">
        <v>131.07128717849258</v>
      </c>
      <c r="I17" s="14">
        <v>109.75937884247998</v>
      </c>
      <c r="J17" s="14">
        <v>112.86259247694844</v>
      </c>
      <c r="K17" s="14">
        <v>130.668359604153</v>
      </c>
      <c r="L17" s="75"/>
      <c r="M17" s="75"/>
      <c r="N17" s="75"/>
      <c r="O17" s="75"/>
      <c r="P17" s="75"/>
      <c r="Q17" s="75"/>
    </row>
    <row r="18" spans="2:17" s="2" customFormat="1" ht="12.75" customHeight="1">
      <c r="B18" s="61">
        <v>2005</v>
      </c>
      <c r="C18" s="61"/>
      <c r="D18" s="9"/>
      <c r="E18" s="61"/>
      <c r="F18" s="14">
        <v>160.12522123294008</v>
      </c>
      <c r="G18" s="14">
        <v>115.74420329068498</v>
      </c>
      <c r="H18" s="14">
        <v>158.77328003550616</v>
      </c>
      <c r="I18" s="14">
        <v>118.92377070891183</v>
      </c>
      <c r="J18" s="14">
        <v>123.0588693953649</v>
      </c>
      <c r="K18" s="14">
        <v>157.97941697139993</v>
      </c>
      <c r="L18" s="75"/>
      <c r="M18" s="75"/>
      <c r="N18" s="75"/>
      <c r="O18" s="75"/>
      <c r="P18" s="75"/>
      <c r="Q18" s="75"/>
    </row>
    <row r="19" spans="2:17" s="2" customFormat="1" ht="12.75" customHeight="1">
      <c r="B19" s="61">
        <v>2006</v>
      </c>
      <c r="C19" s="61"/>
      <c r="D19" s="9"/>
      <c r="E19" s="61"/>
      <c r="F19" s="14">
        <v>222.6475283863603</v>
      </c>
      <c r="G19" s="14">
        <v>116.72476059249506</v>
      </c>
      <c r="H19" s="14">
        <v>218.88395267429428</v>
      </c>
      <c r="I19" s="14">
        <v>125.61570604711332</v>
      </c>
      <c r="J19" s="14">
        <v>164.24460685311567</v>
      </c>
      <c r="K19" s="14">
        <v>217.23316280499262</v>
      </c>
      <c r="L19" s="75"/>
      <c r="M19" s="75"/>
      <c r="N19" s="75"/>
      <c r="O19" s="75"/>
      <c r="P19" s="75"/>
      <c r="Q19" s="75"/>
    </row>
    <row r="20" spans="2:16" s="2" customFormat="1" ht="12" customHeight="1">
      <c r="B20" s="8"/>
      <c r="C20" s="8"/>
      <c r="D20" s="8"/>
      <c r="E20" s="8"/>
      <c r="F20" s="63"/>
      <c r="G20" s="63"/>
      <c r="H20" s="63"/>
      <c r="I20" s="63"/>
      <c r="J20" s="63"/>
      <c r="K20" s="63"/>
      <c r="L20" s="75"/>
      <c r="M20" s="75"/>
      <c r="N20" s="75"/>
      <c r="O20" s="75"/>
      <c r="P20" s="75"/>
    </row>
    <row r="21" spans="2:16" s="2" customFormat="1" ht="12" customHeight="1">
      <c r="B21" s="61">
        <v>1996</v>
      </c>
      <c r="C21" s="61"/>
      <c r="D21" s="9" t="s">
        <v>390</v>
      </c>
      <c r="E21" s="61"/>
      <c r="F21" s="14">
        <v>123.39065829288592</v>
      </c>
      <c r="G21" s="14">
        <v>108.66451072418832</v>
      </c>
      <c r="H21" s="14">
        <v>122.61834455222045</v>
      </c>
      <c r="I21" s="14">
        <v>117.93630144121686</v>
      </c>
      <c r="J21" s="14">
        <v>112.11919948630731</v>
      </c>
      <c r="K21" s="14">
        <v>122.55575862370381</v>
      </c>
      <c r="L21" s="75"/>
      <c r="M21" s="75"/>
      <c r="N21" s="75"/>
      <c r="O21" s="75"/>
      <c r="P21" s="75"/>
    </row>
    <row r="22" spans="2:16" s="2" customFormat="1" ht="12" customHeight="1">
      <c r="B22" s="61"/>
      <c r="C22" s="61"/>
      <c r="D22" s="9" t="s">
        <v>391</v>
      </c>
      <c r="E22" s="61"/>
      <c r="F22" s="14">
        <v>124.6061314371427</v>
      </c>
      <c r="G22" s="14">
        <v>111.05479217081364</v>
      </c>
      <c r="H22" s="14">
        <v>123.31524186408423</v>
      </c>
      <c r="I22" s="14">
        <v>104.4334581486662</v>
      </c>
      <c r="J22" s="14">
        <v>109.43115900724484</v>
      </c>
      <c r="K22" s="14">
        <v>122.87946745672045</v>
      </c>
      <c r="L22" s="75"/>
      <c r="M22" s="75"/>
      <c r="N22" s="75"/>
      <c r="O22" s="75"/>
      <c r="P22" s="75"/>
    </row>
    <row r="23" spans="2:16" s="2" customFormat="1" ht="12" customHeight="1">
      <c r="B23" s="61"/>
      <c r="C23" s="61"/>
      <c r="D23" s="9" t="s">
        <v>392</v>
      </c>
      <c r="E23" s="61"/>
      <c r="F23" s="14">
        <v>110.70680883254182</v>
      </c>
      <c r="G23" s="14">
        <v>112.59490639744358</v>
      </c>
      <c r="H23" s="14">
        <v>110.51890641528487</v>
      </c>
      <c r="I23" s="14">
        <v>95.0711624589303</v>
      </c>
      <c r="J23" s="14">
        <v>108.98989380920638</v>
      </c>
      <c r="K23" s="14">
        <v>110.34324078647887</v>
      </c>
      <c r="L23" s="75"/>
      <c r="M23" s="75"/>
      <c r="N23" s="75"/>
      <c r="O23" s="75"/>
      <c r="P23" s="75"/>
    </row>
    <row r="24" spans="2:16" s="2" customFormat="1" ht="12" customHeight="1">
      <c r="B24" s="61"/>
      <c r="C24" s="61"/>
      <c r="D24" s="9" t="s">
        <v>393</v>
      </c>
      <c r="E24" s="61"/>
      <c r="F24" s="14">
        <v>116.04503503680768</v>
      </c>
      <c r="G24" s="14">
        <v>114.36410853772053</v>
      </c>
      <c r="H24" s="14">
        <v>115.26335554869299</v>
      </c>
      <c r="I24" s="14">
        <v>148.63646000881582</v>
      </c>
      <c r="J24" s="14">
        <v>107.51634120755074</v>
      </c>
      <c r="K24" s="14">
        <v>115.39799828879038</v>
      </c>
      <c r="L24" s="75"/>
      <c r="M24" s="75"/>
      <c r="N24" s="75"/>
      <c r="O24" s="75"/>
      <c r="P24" s="75"/>
    </row>
    <row r="25" spans="2:16" s="2" customFormat="1" ht="12" customHeight="1">
      <c r="B25" s="61"/>
      <c r="C25" s="61"/>
      <c r="D25" s="9"/>
      <c r="E25" s="61"/>
      <c r="F25" s="14"/>
      <c r="G25" s="14"/>
      <c r="H25" s="14"/>
      <c r="I25" s="14"/>
      <c r="J25" s="14"/>
      <c r="K25" s="14"/>
      <c r="L25" s="75"/>
      <c r="M25" s="75"/>
      <c r="N25" s="75"/>
      <c r="O25" s="75"/>
      <c r="P25" s="75"/>
    </row>
    <row r="26" spans="2:16" s="2" customFormat="1" ht="12" customHeight="1">
      <c r="B26" s="61">
        <v>1997</v>
      </c>
      <c r="C26" s="61"/>
      <c r="D26" s="9" t="s">
        <v>390</v>
      </c>
      <c r="E26" s="61"/>
      <c r="F26" s="14">
        <v>120.18250117727088</v>
      </c>
      <c r="G26" s="14">
        <v>106.38255599898034</v>
      </c>
      <c r="H26" s="14">
        <v>119.55288593841493</v>
      </c>
      <c r="I26" s="14">
        <v>134.44738364298718</v>
      </c>
      <c r="J26" s="14">
        <v>99.33761074486827</v>
      </c>
      <c r="K26" s="14">
        <v>119.24675314086379</v>
      </c>
      <c r="L26" s="75"/>
      <c r="M26" s="75"/>
      <c r="N26" s="75"/>
      <c r="O26" s="75"/>
      <c r="P26" s="75"/>
    </row>
    <row r="27" spans="2:16" s="2" customFormat="1" ht="12" customHeight="1">
      <c r="B27" s="61"/>
      <c r="C27" s="61"/>
      <c r="D27" s="9" t="s">
        <v>391</v>
      </c>
      <c r="E27" s="61"/>
      <c r="F27" s="14">
        <v>120.12031070540556</v>
      </c>
      <c r="G27" s="14">
        <v>108.50053195088493</v>
      </c>
      <c r="H27" s="14">
        <v>118.99920839884129</v>
      </c>
      <c r="I27" s="14">
        <v>117.69650733354682</v>
      </c>
      <c r="J27" s="14">
        <v>94.2202279052378</v>
      </c>
      <c r="K27" s="14">
        <v>118.3329271608218</v>
      </c>
      <c r="L27" s="75"/>
      <c r="M27" s="75"/>
      <c r="N27" s="75"/>
      <c r="O27" s="75"/>
      <c r="P27" s="75"/>
    </row>
    <row r="28" spans="2:16" s="2" customFormat="1" ht="12" customHeight="1">
      <c r="B28" s="61"/>
      <c r="C28" s="61"/>
      <c r="D28" s="9" t="s">
        <v>392</v>
      </c>
      <c r="E28" s="61"/>
      <c r="F28" s="14">
        <v>110.92822245020695</v>
      </c>
      <c r="G28" s="14">
        <v>110.00522355030238</v>
      </c>
      <c r="H28" s="14">
        <v>110.40838750886964</v>
      </c>
      <c r="I28" s="14">
        <v>99.53950709450005</v>
      </c>
      <c r="J28" s="14">
        <v>89.1537331359308</v>
      </c>
      <c r="K28" s="14">
        <v>109.7915245825465</v>
      </c>
      <c r="L28" s="75"/>
      <c r="M28" s="75"/>
      <c r="N28" s="75"/>
      <c r="O28" s="75"/>
      <c r="P28" s="75"/>
    </row>
    <row r="29" spans="2:16" s="2" customFormat="1" ht="12" customHeight="1">
      <c r="B29" s="61"/>
      <c r="C29" s="61"/>
      <c r="D29" s="9" t="s">
        <v>393</v>
      </c>
      <c r="E29" s="61"/>
      <c r="F29" s="14">
        <v>109.19837796963601</v>
      </c>
      <c r="G29" s="14">
        <v>110.70445706451346</v>
      </c>
      <c r="H29" s="14">
        <v>108.69334428241746</v>
      </c>
      <c r="I29" s="14">
        <v>161.41919556957396</v>
      </c>
      <c r="J29" s="14">
        <v>85.90555662483304</v>
      </c>
      <c r="K29" s="14">
        <v>108.58951638975176</v>
      </c>
      <c r="L29" s="75"/>
      <c r="M29" s="75"/>
      <c r="N29" s="75"/>
      <c r="O29" s="75"/>
      <c r="P29" s="75"/>
    </row>
    <row r="30" spans="2:16" s="2" customFormat="1" ht="12" customHeight="1">
      <c r="B30" s="61"/>
      <c r="C30" s="61"/>
      <c r="D30" s="9"/>
      <c r="E30" s="61"/>
      <c r="F30" s="14"/>
      <c r="G30" s="14"/>
      <c r="H30" s="14"/>
      <c r="I30" s="14"/>
      <c r="J30" s="14"/>
      <c r="K30" s="14"/>
      <c r="L30" s="75"/>
      <c r="M30" s="75"/>
      <c r="N30" s="75"/>
      <c r="O30" s="75"/>
      <c r="P30" s="75"/>
    </row>
    <row r="31" spans="2:16" s="2" customFormat="1" ht="12" customHeight="1">
      <c r="B31" s="61">
        <v>1998</v>
      </c>
      <c r="C31" s="61"/>
      <c r="D31" s="9" t="s">
        <v>390</v>
      </c>
      <c r="E31" s="61"/>
      <c r="F31" s="14">
        <v>99.99184097948938</v>
      </c>
      <c r="G31" s="14">
        <v>101.91448864702318</v>
      </c>
      <c r="H31" s="14">
        <v>100.42442418826852</v>
      </c>
      <c r="I31" s="14">
        <v>121.67488219690338</v>
      </c>
      <c r="J31" s="14">
        <v>81.95352886451633</v>
      </c>
      <c r="K31" s="14">
        <v>100.16727263832557</v>
      </c>
      <c r="L31" s="75"/>
      <c r="M31" s="75"/>
      <c r="N31" s="75"/>
      <c r="O31" s="75"/>
      <c r="P31" s="75"/>
    </row>
    <row r="32" spans="2:16" s="2" customFormat="1" ht="12" customHeight="1">
      <c r="B32" s="61"/>
      <c r="C32" s="61"/>
      <c r="D32" s="9" t="s">
        <v>391</v>
      </c>
      <c r="E32" s="61"/>
      <c r="F32" s="14">
        <v>99.94009850689744</v>
      </c>
      <c r="G32" s="14">
        <v>103.72650854504602</v>
      </c>
      <c r="H32" s="14">
        <v>100.19733347182438</v>
      </c>
      <c r="I32" s="14">
        <v>82.26985862614924</v>
      </c>
      <c r="J32" s="14">
        <v>82.34847918917787</v>
      </c>
      <c r="K32" s="14">
        <v>99.51799174225113</v>
      </c>
      <c r="L32" s="75"/>
      <c r="M32" s="75"/>
      <c r="N32" s="75"/>
      <c r="O32" s="75"/>
      <c r="P32" s="75"/>
    </row>
    <row r="33" spans="2:16" s="2" customFormat="1" ht="12" customHeight="1">
      <c r="B33" s="61"/>
      <c r="C33" s="61"/>
      <c r="D33" s="9" t="s">
        <v>392</v>
      </c>
      <c r="E33" s="61"/>
      <c r="F33" s="14">
        <v>92.735993968373</v>
      </c>
      <c r="G33" s="14">
        <v>104.8349780434382</v>
      </c>
      <c r="H33" s="14">
        <v>93.4054958325037</v>
      </c>
      <c r="I33" s="14">
        <v>70.87212905128403</v>
      </c>
      <c r="J33" s="14">
        <v>81.21905088683295</v>
      </c>
      <c r="K33" s="14">
        <v>92.88362979683433</v>
      </c>
      <c r="L33" s="75"/>
      <c r="M33" s="75"/>
      <c r="N33" s="75"/>
      <c r="O33" s="75"/>
      <c r="P33" s="75"/>
    </row>
    <row r="34" spans="2:16" s="2" customFormat="1" ht="12" customHeight="1">
      <c r="B34" s="61"/>
      <c r="C34" s="61"/>
      <c r="D34" s="9" t="s">
        <v>393</v>
      </c>
      <c r="E34" s="61"/>
      <c r="F34" s="14">
        <v>93.6922082979477</v>
      </c>
      <c r="G34" s="14">
        <v>105.72275649661034</v>
      </c>
      <c r="H34" s="14">
        <v>94.23712949285596</v>
      </c>
      <c r="I34" s="14">
        <v>109.44221459617114</v>
      </c>
      <c r="J34" s="14">
        <v>70.35665087573825</v>
      </c>
      <c r="K34" s="14">
        <v>93.92993167713527</v>
      </c>
      <c r="L34" s="75"/>
      <c r="M34" s="75"/>
      <c r="N34" s="75"/>
      <c r="O34" s="75"/>
      <c r="P34" s="75"/>
    </row>
    <row r="35" spans="2:16" s="2" customFormat="1" ht="12" customHeight="1">
      <c r="B35" s="61"/>
      <c r="C35" s="61"/>
      <c r="D35" s="9"/>
      <c r="E35" s="61"/>
      <c r="F35" s="14"/>
      <c r="G35" s="14"/>
      <c r="H35" s="14"/>
      <c r="I35" s="14"/>
      <c r="J35" s="14"/>
      <c r="K35" s="14"/>
      <c r="L35" s="75"/>
      <c r="M35" s="75"/>
      <c r="N35" s="75"/>
      <c r="O35" s="75"/>
      <c r="P35" s="75"/>
    </row>
    <row r="36" spans="2:16" s="2" customFormat="1" ht="12" customHeight="1">
      <c r="B36" s="61">
        <v>1999</v>
      </c>
      <c r="C36" s="61"/>
      <c r="D36" s="9" t="s">
        <v>390</v>
      </c>
      <c r="E36" s="61"/>
      <c r="F36" s="14">
        <v>90.49261608643789</v>
      </c>
      <c r="G36" s="14">
        <v>98.4493960330244</v>
      </c>
      <c r="H36" s="14">
        <v>91.1853771629478</v>
      </c>
      <c r="I36" s="14">
        <v>88.7009891215426</v>
      </c>
      <c r="J36" s="14">
        <v>80.06859770063247</v>
      </c>
      <c r="K36" s="14">
        <v>90.95188355559964</v>
      </c>
      <c r="L36" s="75"/>
      <c r="M36" s="75"/>
      <c r="N36" s="75"/>
      <c r="O36" s="75"/>
      <c r="P36" s="75"/>
    </row>
    <row r="37" spans="2:16" s="2" customFormat="1" ht="12" customHeight="1">
      <c r="B37" s="61"/>
      <c r="C37" s="61"/>
      <c r="D37" s="9" t="s">
        <v>391</v>
      </c>
      <c r="E37" s="61"/>
      <c r="F37" s="14">
        <v>94.24351289200428</v>
      </c>
      <c r="G37" s="14">
        <v>100.40726027160456</v>
      </c>
      <c r="H37" s="14">
        <v>94.5862827974022</v>
      </c>
      <c r="I37" s="14">
        <v>77.25139724995414</v>
      </c>
      <c r="J37" s="14">
        <v>75.76060085404363</v>
      </c>
      <c r="K37" s="14">
        <v>93.94498420468508</v>
      </c>
      <c r="L37" s="75"/>
      <c r="M37" s="75"/>
      <c r="N37" s="75"/>
      <c r="O37" s="75"/>
      <c r="P37" s="75"/>
    </row>
    <row r="38" spans="2:16" s="2" customFormat="1" ht="12" customHeight="1">
      <c r="B38" s="61"/>
      <c r="C38" s="61"/>
      <c r="D38" s="9" t="s">
        <v>392</v>
      </c>
      <c r="E38" s="61"/>
      <c r="F38" s="14">
        <v>96.63090571504469</v>
      </c>
      <c r="G38" s="14">
        <v>104.31080315322103</v>
      </c>
      <c r="H38" s="14">
        <v>96.95490467413885</v>
      </c>
      <c r="I38" s="14">
        <v>73.42352569713026</v>
      </c>
      <c r="J38" s="14">
        <v>72.28495528928134</v>
      </c>
      <c r="K38" s="14">
        <v>96.22744046952037</v>
      </c>
      <c r="L38" s="75"/>
      <c r="M38" s="75"/>
      <c r="N38" s="75"/>
      <c r="O38" s="75"/>
      <c r="P38" s="75"/>
    </row>
    <row r="39" spans="2:16" s="2" customFormat="1" ht="12" customHeight="1">
      <c r="B39" s="61"/>
      <c r="C39" s="61"/>
      <c r="D39" s="9" t="s">
        <v>393</v>
      </c>
      <c r="E39" s="61"/>
      <c r="F39" s="14">
        <v>104.56050446050963</v>
      </c>
      <c r="G39" s="14">
        <v>102.97396482769845</v>
      </c>
      <c r="H39" s="14">
        <v>104.22626521909868</v>
      </c>
      <c r="I39" s="14">
        <v>110.86496338592136</v>
      </c>
      <c r="J39" s="14">
        <v>80.13622534746587</v>
      </c>
      <c r="K39" s="14">
        <v>103.88650443491161</v>
      </c>
      <c r="L39" s="75"/>
      <c r="M39" s="75"/>
      <c r="N39" s="75"/>
      <c r="O39" s="75"/>
      <c r="P39" s="75"/>
    </row>
    <row r="40" spans="2:16" s="2" customFormat="1" ht="12" customHeight="1">
      <c r="B40" s="61"/>
      <c r="C40" s="61"/>
      <c r="D40" s="9"/>
      <c r="E40" s="61"/>
      <c r="F40" s="14"/>
      <c r="G40" s="14"/>
      <c r="H40" s="14"/>
      <c r="I40" s="14"/>
      <c r="J40" s="14"/>
      <c r="K40" s="14"/>
      <c r="L40" s="75"/>
      <c r="M40" s="75"/>
      <c r="N40" s="75"/>
      <c r="O40" s="75"/>
      <c r="P40" s="75"/>
    </row>
    <row r="41" spans="2:16" s="2" customFormat="1" ht="12" customHeight="1">
      <c r="B41" s="61">
        <v>2000</v>
      </c>
      <c r="C41" s="61"/>
      <c r="D41" s="9" t="s">
        <v>390</v>
      </c>
      <c r="E41" s="61"/>
      <c r="F41" s="14">
        <v>101.7137004811562</v>
      </c>
      <c r="G41" s="14">
        <v>97.26800328062811</v>
      </c>
      <c r="H41" s="14">
        <v>101.76288091384973</v>
      </c>
      <c r="I41" s="14">
        <v>99.5225097943708</v>
      </c>
      <c r="J41" s="14">
        <v>79.82839190753054</v>
      </c>
      <c r="K41" s="14">
        <v>101.320398280938</v>
      </c>
      <c r="L41" s="75"/>
      <c r="M41" s="75"/>
      <c r="N41" s="75"/>
      <c r="O41" s="75"/>
      <c r="P41" s="75"/>
    </row>
    <row r="42" spans="2:16" s="2" customFormat="1" ht="12" customHeight="1">
      <c r="B42" s="61"/>
      <c r="C42" s="61"/>
      <c r="D42" s="9" t="s">
        <v>391</v>
      </c>
      <c r="E42" s="61"/>
      <c r="F42" s="14">
        <v>102.34845500071663</v>
      </c>
      <c r="G42" s="14">
        <v>99.80481670997493</v>
      </c>
      <c r="H42" s="14">
        <v>102.15318542119438</v>
      </c>
      <c r="I42" s="14">
        <v>99.11354267169118</v>
      </c>
      <c r="J42" s="14">
        <v>77.42733407283261</v>
      </c>
      <c r="K42" s="14">
        <v>101.55452792526454</v>
      </c>
      <c r="L42" s="75"/>
      <c r="M42" s="75"/>
      <c r="N42" s="75"/>
      <c r="O42" s="75"/>
      <c r="P42" s="75"/>
    </row>
    <row r="43" spans="2:16" s="2" customFormat="1" ht="12" customHeight="1">
      <c r="B43" s="61"/>
      <c r="C43" s="61"/>
      <c r="D43" s="9" t="s">
        <v>392</v>
      </c>
      <c r="E43" s="61"/>
      <c r="F43" s="14">
        <v>105.32768722939869</v>
      </c>
      <c r="G43" s="14">
        <v>104.10218154691458</v>
      </c>
      <c r="H43" s="14">
        <v>105.09911666676652</v>
      </c>
      <c r="I43" s="14">
        <v>100.36995962797705</v>
      </c>
      <c r="J43" s="14">
        <v>77.20033224895248</v>
      </c>
      <c r="K43" s="14">
        <v>104.5030003498991</v>
      </c>
      <c r="L43" s="75"/>
      <c r="M43" s="75"/>
      <c r="N43" s="75"/>
      <c r="O43" s="75"/>
      <c r="P43" s="75"/>
    </row>
    <row r="44" spans="2:16" s="2" customFormat="1" ht="12" customHeight="1">
      <c r="B44" s="61"/>
      <c r="C44" s="61"/>
      <c r="D44" s="9" t="s">
        <v>393</v>
      </c>
      <c r="E44" s="61"/>
      <c r="F44" s="14">
        <v>103.09665739806255</v>
      </c>
      <c r="G44" s="14">
        <v>103.90073051114774</v>
      </c>
      <c r="H44" s="14">
        <v>102.87132377125039</v>
      </c>
      <c r="I44" s="14">
        <v>160.08900712927044</v>
      </c>
      <c r="J44" s="14">
        <v>74.76709824918566</v>
      </c>
      <c r="K44" s="14">
        <v>102.74375288612758</v>
      </c>
      <c r="L44" s="75"/>
      <c r="M44" s="75"/>
      <c r="N44" s="75"/>
      <c r="O44" s="75"/>
      <c r="P44" s="75"/>
    </row>
    <row r="45" spans="2:16" s="2" customFormat="1" ht="12" customHeight="1">
      <c r="B45" s="61"/>
      <c r="C45" s="61"/>
      <c r="D45" s="9"/>
      <c r="E45" s="61"/>
      <c r="F45" s="14"/>
      <c r="G45" s="14"/>
      <c r="H45" s="14"/>
      <c r="I45" s="14"/>
      <c r="J45" s="14"/>
      <c r="K45" s="14"/>
      <c r="L45" s="75"/>
      <c r="M45" s="75"/>
      <c r="N45" s="75"/>
      <c r="O45" s="75"/>
      <c r="P45" s="75"/>
    </row>
    <row r="46" spans="2:16" s="2" customFormat="1" ht="12" customHeight="1">
      <c r="B46" s="61">
        <v>2001</v>
      </c>
      <c r="C46" s="61"/>
      <c r="D46" s="9" t="s">
        <v>390</v>
      </c>
      <c r="E46" s="61"/>
      <c r="F46" s="14">
        <v>94.49202774699411</v>
      </c>
      <c r="G46" s="14">
        <v>98.82429133311817</v>
      </c>
      <c r="H46" s="14">
        <v>94.84300501170793</v>
      </c>
      <c r="I46" s="14">
        <v>101.11486995108072</v>
      </c>
      <c r="J46" s="14">
        <v>72.80349341966786</v>
      </c>
      <c r="K46" s="14">
        <v>94.53193159611514</v>
      </c>
      <c r="L46" s="75"/>
      <c r="M46" s="75"/>
      <c r="N46" s="75"/>
      <c r="O46" s="75"/>
      <c r="P46" s="75"/>
    </row>
    <row r="47" spans="2:16" s="2" customFormat="1" ht="12" customHeight="1">
      <c r="B47" s="61"/>
      <c r="C47" s="61"/>
      <c r="D47" s="9" t="s">
        <v>391</v>
      </c>
      <c r="E47" s="61"/>
      <c r="F47" s="14">
        <v>92.21595795564569</v>
      </c>
      <c r="G47" s="14">
        <v>101.50149859404453</v>
      </c>
      <c r="H47" s="14">
        <v>92.55078599160213</v>
      </c>
      <c r="I47" s="14">
        <v>100.79847289710995</v>
      </c>
      <c r="J47" s="14">
        <v>72.54941202624414</v>
      </c>
      <c r="K47" s="14">
        <v>92.2115113561402</v>
      </c>
      <c r="L47" s="75"/>
      <c r="M47" s="75"/>
      <c r="N47" s="75"/>
      <c r="O47" s="75"/>
      <c r="P47" s="75"/>
    </row>
    <row r="48" spans="2:16" s="2" customFormat="1" ht="12" customHeight="1">
      <c r="B48" s="61"/>
      <c r="C48" s="61"/>
      <c r="D48" s="9" t="s">
        <v>392</v>
      </c>
      <c r="E48" s="61"/>
      <c r="F48" s="14">
        <v>86.15804815364815</v>
      </c>
      <c r="G48" s="14">
        <v>103.89397718382077</v>
      </c>
      <c r="H48" s="14">
        <v>86.70677125008237</v>
      </c>
      <c r="I48" s="14">
        <v>100.16921970872113</v>
      </c>
      <c r="J48" s="14">
        <v>75.42472460722657</v>
      </c>
      <c r="K48" s="14">
        <v>86.63298729006637</v>
      </c>
      <c r="L48" s="75"/>
      <c r="M48" s="75"/>
      <c r="N48" s="75"/>
      <c r="O48" s="75"/>
      <c r="P48" s="75"/>
    </row>
    <row r="49" spans="2:16" s="2" customFormat="1" ht="12" customHeight="1">
      <c r="B49" s="61"/>
      <c r="C49" s="61"/>
      <c r="D49" s="9" t="s">
        <v>393</v>
      </c>
      <c r="E49" s="61"/>
      <c r="F49" s="14">
        <v>85.57022564039188</v>
      </c>
      <c r="G49" s="14">
        <v>103.27732612808087</v>
      </c>
      <c r="H49" s="14">
        <v>86.10329799653658</v>
      </c>
      <c r="I49" s="14">
        <v>99.41527342727694</v>
      </c>
      <c r="J49" s="14">
        <v>75.96337182117263</v>
      </c>
      <c r="K49" s="14">
        <v>85.9965211656888</v>
      </c>
      <c r="L49" s="75"/>
      <c r="M49" s="75"/>
      <c r="N49" s="75"/>
      <c r="O49" s="75"/>
      <c r="P49" s="75"/>
    </row>
    <row r="50" spans="2:16" s="2" customFormat="1" ht="12" customHeight="1">
      <c r="B50" s="61"/>
      <c r="C50" s="61"/>
      <c r="D50" s="9"/>
      <c r="E50" s="61"/>
      <c r="F50" s="14"/>
      <c r="G50" s="14"/>
      <c r="H50" s="14"/>
      <c r="I50" s="14"/>
      <c r="J50" s="14"/>
      <c r="K50" s="14"/>
      <c r="L50" s="75"/>
      <c r="M50" s="75"/>
      <c r="N50" s="75"/>
      <c r="O50" s="75"/>
      <c r="P50" s="75"/>
    </row>
    <row r="51" spans="2:16" s="2" customFormat="1" ht="12" customHeight="1">
      <c r="B51" s="61">
        <v>2002</v>
      </c>
      <c r="C51" s="61"/>
      <c r="D51" s="9" t="s">
        <v>390</v>
      </c>
      <c r="E51" s="61"/>
      <c r="F51" s="14">
        <v>85.70426916652366</v>
      </c>
      <c r="G51" s="14">
        <v>95.56308971912529</v>
      </c>
      <c r="H51" s="14">
        <v>86.21229155564252</v>
      </c>
      <c r="I51" s="14">
        <v>97.77807924269509</v>
      </c>
      <c r="J51" s="14">
        <v>80.37505673531334</v>
      </c>
      <c r="K51" s="14">
        <v>86.1185896840609</v>
      </c>
      <c r="L51" s="75"/>
      <c r="M51" s="75"/>
      <c r="N51" s="75"/>
      <c r="O51" s="75"/>
      <c r="P51" s="75"/>
    </row>
    <row r="52" spans="2:16" s="2" customFormat="1" ht="12" customHeight="1">
      <c r="B52" s="61"/>
      <c r="C52" s="61"/>
      <c r="D52" s="9" t="s">
        <v>391</v>
      </c>
      <c r="E52" s="61"/>
      <c r="F52" s="14">
        <v>87.974023889686</v>
      </c>
      <c r="G52" s="14">
        <v>97.03543265590655</v>
      </c>
      <c r="H52" s="14">
        <v>88.29344983598843</v>
      </c>
      <c r="I52" s="14">
        <v>96.36334008963709</v>
      </c>
      <c r="J52" s="14">
        <v>85.53575677894186</v>
      </c>
      <c r="K52" s="14">
        <v>88.2464163678262</v>
      </c>
      <c r="L52" s="75"/>
      <c r="M52" s="75"/>
      <c r="N52" s="75"/>
      <c r="O52" s="75"/>
      <c r="P52" s="75"/>
    </row>
    <row r="53" spans="2:16" s="2" customFormat="1" ht="12" customHeight="1">
      <c r="B53" s="61"/>
      <c r="C53" s="61"/>
      <c r="D53" s="9" t="s">
        <v>392</v>
      </c>
      <c r="E53" s="61"/>
      <c r="F53" s="14">
        <v>89.94900227240866</v>
      </c>
      <c r="G53" s="14">
        <v>99.11485423336501</v>
      </c>
      <c r="H53" s="14">
        <v>90.17504210008568</v>
      </c>
      <c r="I53" s="14">
        <v>95.56143560211994</v>
      </c>
      <c r="J53" s="14">
        <v>87.34183109516835</v>
      </c>
      <c r="K53" s="14">
        <v>90.18493976895907</v>
      </c>
      <c r="L53" s="75"/>
      <c r="M53" s="75"/>
      <c r="N53" s="75"/>
      <c r="O53" s="75"/>
      <c r="P53" s="75"/>
    </row>
    <row r="54" spans="2:16" s="2" customFormat="1" ht="12" customHeight="1">
      <c r="B54" s="61"/>
      <c r="C54" s="61"/>
      <c r="D54" s="9" t="s">
        <v>393</v>
      </c>
      <c r="E54" s="61"/>
      <c r="F54" s="14">
        <v>91.04672008137696</v>
      </c>
      <c r="G54" s="14">
        <v>98.7331237784453</v>
      </c>
      <c r="H54" s="14">
        <v>91.18339257833227</v>
      </c>
      <c r="I54" s="14">
        <v>95.04100139647674</v>
      </c>
      <c r="J54" s="14">
        <v>90.01659560808957</v>
      </c>
      <c r="K54" s="14">
        <v>91.15631243563013</v>
      </c>
      <c r="L54" s="75"/>
      <c r="M54" s="75"/>
      <c r="N54" s="75"/>
      <c r="O54" s="75"/>
      <c r="P54" s="75"/>
    </row>
    <row r="55" spans="2:16" s="2" customFormat="1" ht="12" customHeight="1">
      <c r="B55" s="61"/>
      <c r="C55" s="61"/>
      <c r="D55" s="9"/>
      <c r="E55" s="61"/>
      <c r="F55" s="14"/>
      <c r="G55" s="14"/>
      <c r="H55" s="14"/>
      <c r="I55" s="14"/>
      <c r="J55" s="14"/>
      <c r="K55" s="14"/>
      <c r="L55" s="75"/>
      <c r="M55" s="75"/>
      <c r="N55" s="75"/>
      <c r="O55" s="75"/>
      <c r="P55" s="75"/>
    </row>
    <row r="56" spans="2:17" s="2" customFormat="1" ht="12" customHeight="1">
      <c r="B56" s="61">
        <v>2003</v>
      </c>
      <c r="C56" s="61"/>
      <c r="D56" s="9" t="s">
        <v>390</v>
      </c>
      <c r="E56" s="61"/>
      <c r="F56" s="14">
        <v>94.42920659757323</v>
      </c>
      <c r="G56" s="14">
        <v>101.65735764329726</v>
      </c>
      <c r="H56" s="14">
        <v>94.70107351119923</v>
      </c>
      <c r="I56" s="14">
        <v>96.0552264080046</v>
      </c>
      <c r="J56" s="14">
        <v>95.81967405997439</v>
      </c>
      <c r="K56" s="14">
        <v>94.73905074715773</v>
      </c>
      <c r="L56" s="75"/>
      <c r="M56" s="75"/>
      <c r="N56" s="75"/>
      <c r="O56" s="75"/>
      <c r="P56" s="75"/>
      <c r="Q56" s="75"/>
    </row>
    <row r="57" spans="2:17" s="2" customFormat="1" ht="12" customHeight="1">
      <c r="B57" s="61"/>
      <c r="C57" s="61"/>
      <c r="D57" s="9" t="s">
        <v>391</v>
      </c>
      <c r="E57" s="61"/>
      <c r="F57" s="14">
        <v>96.06865723069934</v>
      </c>
      <c r="G57" s="14">
        <v>99.50142153144944</v>
      </c>
      <c r="H57" s="14">
        <v>96.21035755039267</v>
      </c>
      <c r="I57" s="14">
        <v>98.48139994154012</v>
      </c>
      <c r="J57" s="14">
        <v>95.5569870084615</v>
      </c>
      <c r="K57" s="14">
        <v>96.21844586009676</v>
      </c>
      <c r="L57" s="75"/>
      <c r="M57" s="75"/>
      <c r="N57" s="75"/>
      <c r="O57" s="75"/>
      <c r="P57" s="75"/>
      <c r="Q57" s="75"/>
    </row>
    <row r="58" spans="2:17" s="2" customFormat="1" ht="12" customHeight="1">
      <c r="B58" s="61"/>
      <c r="C58" s="61"/>
      <c r="D58" s="9" t="s">
        <v>392</v>
      </c>
      <c r="E58" s="61"/>
      <c r="F58" s="14">
        <v>100.84968695938679</v>
      </c>
      <c r="G58" s="14">
        <v>99.7542148011296</v>
      </c>
      <c r="H58" s="14">
        <v>100.75685447407132</v>
      </c>
      <c r="I58" s="14">
        <v>101.28124770844012</v>
      </c>
      <c r="J58" s="14">
        <v>100.22896787433477</v>
      </c>
      <c r="K58" s="14">
        <v>100.74947677027622</v>
      </c>
      <c r="L58" s="75"/>
      <c r="M58" s="75"/>
      <c r="N58" s="75"/>
      <c r="O58" s="75"/>
      <c r="P58" s="75"/>
      <c r="Q58" s="75"/>
    </row>
    <row r="59" spans="2:17" s="2" customFormat="1" ht="12" customHeight="1">
      <c r="B59" s="61"/>
      <c r="C59" s="61"/>
      <c r="D59" s="9" t="s">
        <v>393</v>
      </c>
      <c r="E59" s="61"/>
      <c r="F59" s="14">
        <v>109.44156115489383</v>
      </c>
      <c r="G59" s="14">
        <v>99.0870060241237</v>
      </c>
      <c r="H59" s="14">
        <v>108.92674346497024</v>
      </c>
      <c r="I59" s="14">
        <v>104.18212594201522</v>
      </c>
      <c r="J59" s="14">
        <v>108.39437105722925</v>
      </c>
      <c r="K59" s="14">
        <v>108.87770226906322</v>
      </c>
      <c r="L59" s="75"/>
      <c r="M59" s="75"/>
      <c r="N59" s="75"/>
      <c r="O59" s="75"/>
      <c r="P59" s="75"/>
      <c r="Q59" s="75"/>
    </row>
    <row r="60" spans="2:16" s="2" customFormat="1" ht="12" customHeight="1">
      <c r="B60" s="61"/>
      <c r="C60" s="61"/>
      <c r="D60" s="9"/>
      <c r="E60" s="61"/>
      <c r="F60" s="14"/>
      <c r="G60" s="14"/>
      <c r="H60" s="14"/>
      <c r="I60" s="14"/>
      <c r="J60" s="14"/>
      <c r="K60" s="14"/>
      <c r="L60" s="75"/>
      <c r="M60" s="75"/>
      <c r="N60" s="75"/>
      <c r="O60" s="75"/>
      <c r="P60" s="75"/>
    </row>
    <row r="61" spans="2:17" s="2" customFormat="1" ht="12" customHeight="1">
      <c r="B61" s="61">
        <v>2004</v>
      </c>
      <c r="C61" s="61"/>
      <c r="D61" s="9" t="s">
        <v>390</v>
      </c>
      <c r="E61" s="61"/>
      <c r="F61" s="14">
        <v>120.15804494182807</v>
      </c>
      <c r="G61" s="14">
        <v>103.48287570229475</v>
      </c>
      <c r="H61" s="14">
        <v>119.70615195256471</v>
      </c>
      <c r="I61" s="14">
        <v>107.00686967558394</v>
      </c>
      <c r="J61" s="14">
        <v>112.83666685167036</v>
      </c>
      <c r="K61" s="14">
        <v>119.52069965631597</v>
      </c>
      <c r="L61" s="75"/>
      <c r="M61" s="75"/>
      <c r="N61" s="75"/>
      <c r="O61" s="75"/>
      <c r="P61" s="75"/>
      <c r="Q61" s="75"/>
    </row>
    <row r="62" spans="2:17" s="2" customFormat="1" ht="12" customHeight="1">
      <c r="B62" s="61"/>
      <c r="C62" s="61"/>
      <c r="D62" s="9" t="s">
        <v>391</v>
      </c>
      <c r="E62" s="61"/>
      <c r="F62" s="14">
        <v>129.26687087533477</v>
      </c>
      <c r="G62" s="14">
        <v>105.07169580565592</v>
      </c>
      <c r="H62" s="14">
        <v>128.5563206692527</v>
      </c>
      <c r="I62" s="14">
        <v>108.98298434241529</v>
      </c>
      <c r="J62" s="14">
        <v>109.57833221620979</v>
      </c>
      <c r="K62" s="14">
        <v>128.1521940665028</v>
      </c>
      <c r="L62" s="75"/>
      <c r="M62" s="75"/>
      <c r="N62" s="75"/>
      <c r="O62" s="75"/>
      <c r="P62" s="75"/>
      <c r="Q62" s="75"/>
    </row>
    <row r="63" spans="2:17" s="2" customFormat="1" ht="12" customHeight="1">
      <c r="B63" s="61"/>
      <c r="C63" s="61"/>
      <c r="D63" s="9" t="s">
        <v>392</v>
      </c>
      <c r="E63" s="61"/>
      <c r="F63" s="14">
        <v>135.1087990375537</v>
      </c>
      <c r="G63" s="14">
        <v>107.30553701453064</v>
      </c>
      <c r="H63" s="14">
        <v>134.2442878595415</v>
      </c>
      <c r="I63" s="14">
        <v>110.42663467586887</v>
      </c>
      <c r="J63" s="14">
        <v>111.04012639001107</v>
      </c>
      <c r="K63" s="14">
        <v>133.8046478184895</v>
      </c>
      <c r="L63" s="75"/>
      <c r="M63" s="75"/>
      <c r="N63" s="75"/>
      <c r="O63" s="75"/>
      <c r="P63" s="75"/>
      <c r="Q63" s="75"/>
    </row>
    <row r="64" spans="2:17" s="2" customFormat="1" ht="12" customHeight="1">
      <c r="B64" s="61"/>
      <c r="C64" s="61"/>
      <c r="D64" s="9" t="s">
        <v>393</v>
      </c>
      <c r="E64" s="61"/>
      <c r="F64" s="14">
        <v>143.72346180505912</v>
      </c>
      <c r="G64" s="14">
        <v>110.64933331556908</v>
      </c>
      <c r="H64" s="14">
        <v>142.81141762015753</v>
      </c>
      <c r="I64" s="14">
        <v>112.62102667605178</v>
      </c>
      <c r="J64" s="14">
        <v>117.99524444990243</v>
      </c>
      <c r="K64" s="14">
        <v>142.20482130981492</v>
      </c>
      <c r="L64" s="75"/>
      <c r="M64" s="75"/>
      <c r="N64" s="75"/>
      <c r="O64" s="75"/>
      <c r="P64" s="75"/>
      <c r="Q64" s="75"/>
    </row>
    <row r="65" spans="2:17" s="2" customFormat="1" ht="12" customHeight="1">
      <c r="B65" s="61"/>
      <c r="C65" s="61"/>
      <c r="D65" s="9"/>
      <c r="E65" s="61"/>
      <c r="F65" s="14"/>
      <c r="G65" s="14"/>
      <c r="H65" s="14"/>
      <c r="I65" s="14"/>
      <c r="J65" s="14"/>
      <c r="K65" s="14"/>
      <c r="L65" s="75"/>
      <c r="M65" s="75"/>
      <c r="N65" s="75"/>
      <c r="O65" s="75"/>
      <c r="P65" s="75"/>
      <c r="Q65" s="75"/>
    </row>
    <row r="66" spans="2:17" s="2" customFormat="1" ht="12" customHeight="1">
      <c r="B66" s="61">
        <v>2005</v>
      </c>
      <c r="C66" s="61"/>
      <c r="D66" s="9" t="s">
        <v>390</v>
      </c>
      <c r="E66" s="61"/>
      <c r="F66" s="14">
        <v>144.52152156591782</v>
      </c>
      <c r="G66" s="14">
        <v>112.75596741577243</v>
      </c>
      <c r="H66" s="14">
        <v>143.62643808235464</v>
      </c>
      <c r="I66" s="14">
        <v>115.24257235548644</v>
      </c>
      <c r="J66" s="14">
        <v>119.21911741943507</v>
      </c>
      <c r="K66" s="14">
        <v>143.0986436713211</v>
      </c>
      <c r="L66" s="75"/>
      <c r="M66" s="75"/>
      <c r="N66" s="75"/>
      <c r="O66" s="75"/>
      <c r="P66" s="75"/>
      <c r="Q66" s="75"/>
    </row>
    <row r="67" spans="2:17" s="2" customFormat="1" ht="12" customHeight="1">
      <c r="B67" s="61"/>
      <c r="C67" s="61"/>
      <c r="D67" s="9" t="s">
        <v>391</v>
      </c>
      <c r="E67" s="61"/>
      <c r="F67" s="14">
        <v>152.99162731413492</v>
      </c>
      <c r="G67" s="14">
        <v>115.27780902095542</v>
      </c>
      <c r="H67" s="14">
        <v>151.87480539478142</v>
      </c>
      <c r="I67" s="14">
        <v>117.86352434898934</v>
      </c>
      <c r="J67" s="14">
        <v>118.8002222212414</v>
      </c>
      <c r="K67" s="14">
        <v>151.16808329415147</v>
      </c>
      <c r="L67" s="75"/>
      <c r="M67" s="75"/>
      <c r="N67" s="75"/>
      <c r="O67" s="75"/>
      <c r="P67" s="75"/>
      <c r="Q67" s="75"/>
    </row>
    <row r="68" spans="2:17" s="2" customFormat="1" ht="12" customHeight="1">
      <c r="B68" s="61"/>
      <c r="C68" s="61"/>
      <c r="D68" s="9" t="s">
        <v>392</v>
      </c>
      <c r="E68" s="61"/>
      <c r="F68" s="14">
        <v>165.05993777196852</v>
      </c>
      <c r="G68" s="14">
        <v>117.16203778454309</v>
      </c>
      <c r="H68" s="14">
        <v>163.5063879682425</v>
      </c>
      <c r="I68" s="14">
        <v>120.38084450521984</v>
      </c>
      <c r="J68" s="14">
        <v>121.68935905107949</v>
      </c>
      <c r="K68" s="14">
        <v>162.65836649970043</v>
      </c>
      <c r="L68" s="75"/>
      <c r="M68" s="75"/>
      <c r="N68" s="75"/>
      <c r="O68" s="75"/>
      <c r="P68" s="75"/>
      <c r="Q68" s="75"/>
    </row>
    <row r="69" spans="2:17" s="2" customFormat="1" ht="12" customHeight="1">
      <c r="B69" s="61"/>
      <c r="C69" s="61"/>
      <c r="D69" s="9" t="s">
        <v>393</v>
      </c>
      <c r="E69" s="61"/>
      <c r="F69" s="14">
        <v>178.77515370127907</v>
      </c>
      <c r="G69" s="14">
        <v>117.79113849335847</v>
      </c>
      <c r="H69" s="14">
        <v>176.71893683047554</v>
      </c>
      <c r="I69" s="14">
        <v>122.20814181858279</v>
      </c>
      <c r="J69" s="14">
        <v>132.51090582894037</v>
      </c>
      <c r="K69" s="14">
        <v>175.59816619509039</v>
      </c>
      <c r="L69" s="75"/>
      <c r="M69" s="75"/>
      <c r="N69" s="75"/>
      <c r="O69" s="75"/>
      <c r="P69" s="75"/>
      <c r="Q69" s="75"/>
    </row>
    <row r="70" spans="2:17" s="2" customFormat="1" ht="12" customHeight="1">
      <c r="B70" s="61"/>
      <c r="C70" s="61"/>
      <c r="D70" s="9"/>
      <c r="E70" s="61"/>
      <c r="F70" s="14"/>
      <c r="G70" s="14"/>
      <c r="H70" s="14"/>
      <c r="I70" s="14"/>
      <c r="J70" s="14"/>
      <c r="K70" s="14"/>
      <c r="L70" s="75"/>
      <c r="M70" s="75"/>
      <c r="N70" s="75"/>
      <c r="O70" s="75"/>
      <c r="P70" s="75"/>
      <c r="Q70" s="75"/>
    </row>
    <row r="71" spans="2:17" s="2" customFormat="1" ht="12" customHeight="1">
      <c r="B71" s="61">
        <v>2006</v>
      </c>
      <c r="C71" s="61"/>
      <c r="D71" s="9" t="s">
        <v>390</v>
      </c>
      <c r="E71" s="61"/>
      <c r="F71" s="14">
        <v>195.42014106374336</v>
      </c>
      <c r="G71" s="14">
        <v>113.62412327497518</v>
      </c>
      <c r="H71" s="14">
        <v>192.88851855537655</v>
      </c>
      <c r="I71" s="14">
        <v>123.3055320125702</v>
      </c>
      <c r="J71" s="14">
        <v>152.30211816174247</v>
      </c>
      <c r="K71" s="14">
        <v>191.68587537919893</v>
      </c>
      <c r="L71" s="75"/>
      <c r="M71" s="75"/>
      <c r="N71" s="75"/>
      <c r="O71" s="75"/>
      <c r="P71" s="75"/>
      <c r="Q71" s="75"/>
    </row>
    <row r="72" spans="2:17" s="2" customFormat="1" ht="12" customHeight="1">
      <c r="B72" s="61"/>
      <c r="C72" s="61"/>
      <c r="D72" s="9" t="s">
        <v>391</v>
      </c>
      <c r="E72" s="61"/>
      <c r="F72" s="14">
        <v>230.23581870962104</v>
      </c>
      <c r="G72" s="14">
        <v>116.3133989625593</v>
      </c>
      <c r="H72" s="14">
        <v>226.27861994847555</v>
      </c>
      <c r="I72" s="14">
        <v>124.47692325401727</v>
      </c>
      <c r="J72" s="14">
        <v>168.07431498237662</v>
      </c>
      <c r="K72" s="14">
        <v>224.43022245700269</v>
      </c>
      <c r="L72" s="75"/>
      <c r="M72" s="75"/>
      <c r="N72" s="75"/>
      <c r="O72" s="75"/>
      <c r="P72" s="75"/>
      <c r="Q72" s="75"/>
    </row>
    <row r="73" spans="2:17" s="2" customFormat="1" ht="12" customHeight="1">
      <c r="B73" s="61"/>
      <c r="C73" s="61"/>
      <c r="D73" s="9" t="s">
        <v>392</v>
      </c>
      <c r="E73" s="61"/>
      <c r="F73" s="14">
        <v>243.6736118089136</v>
      </c>
      <c r="G73" s="14">
        <v>118.80834356846835</v>
      </c>
      <c r="H73" s="14">
        <v>239.00457563177636</v>
      </c>
      <c r="I73" s="14">
        <v>126.34190942106704</v>
      </c>
      <c r="J73" s="14">
        <v>169.58820382865244</v>
      </c>
      <c r="K73" s="14">
        <v>237.0753804782982</v>
      </c>
      <c r="L73" s="75"/>
      <c r="M73" s="75"/>
      <c r="N73" s="75"/>
      <c r="O73" s="75"/>
      <c r="P73" s="75"/>
      <c r="Q73" s="75"/>
    </row>
    <row r="74" spans="2:17" s="2" customFormat="1" ht="12" customHeight="1">
      <c r="B74" s="61"/>
      <c r="C74" s="61"/>
      <c r="D74" s="9" t="s">
        <v>393</v>
      </c>
      <c r="E74" s="61"/>
      <c r="F74" s="14">
        <v>222.85015009330263</v>
      </c>
      <c r="G74" s="14">
        <v>118.16943115469931</v>
      </c>
      <c r="H74" s="14">
        <v>218.7350735951108</v>
      </c>
      <c r="I74" s="14">
        <v>128.33839135619064</v>
      </c>
      <c r="J74" s="14">
        <v>167.0616410140032</v>
      </c>
      <c r="K74" s="14">
        <v>217.09979081911138</v>
      </c>
      <c r="L74" s="75"/>
      <c r="M74" s="75"/>
      <c r="N74" s="75"/>
      <c r="O74" s="75"/>
      <c r="P74" s="75"/>
      <c r="Q74" s="75"/>
    </row>
    <row r="75" spans="2:11" s="2" customFormat="1" ht="12" customHeight="1">
      <c r="B75" s="61"/>
      <c r="C75" s="61"/>
      <c r="D75" s="11"/>
      <c r="E75" s="64"/>
      <c r="F75" s="48"/>
      <c r="G75" s="65"/>
      <c r="H75" s="65"/>
      <c r="I75" s="48"/>
      <c r="J75" s="65"/>
      <c r="K75" s="65"/>
    </row>
    <row r="76" spans="2:11" s="2" customFormat="1" ht="12" customHeight="1">
      <c r="B76" s="61"/>
      <c r="C76" s="61"/>
      <c r="D76" s="9"/>
      <c r="E76" s="61"/>
      <c r="F76" s="14"/>
      <c r="G76" s="62"/>
      <c r="H76" s="62"/>
      <c r="I76" s="14"/>
      <c r="J76" s="62"/>
      <c r="K76" s="62"/>
    </row>
    <row r="77" spans="2:6" s="2" customFormat="1" ht="12" customHeight="1">
      <c r="B77" s="66" t="s">
        <v>430</v>
      </c>
      <c r="C77" s="66" t="s">
        <v>487</v>
      </c>
      <c r="D77" s="18"/>
      <c r="E77" s="66"/>
      <c r="F77" s="18"/>
    </row>
    <row r="78" spans="2:11" s="2" customFormat="1" ht="12" customHeight="1">
      <c r="B78" s="61"/>
      <c r="C78" s="66" t="s">
        <v>488</v>
      </c>
      <c r="D78" s="9"/>
      <c r="E78" s="61"/>
      <c r="F78" s="14"/>
      <c r="G78" s="62"/>
      <c r="H78" s="62"/>
      <c r="I78" s="14"/>
      <c r="J78" s="62"/>
      <c r="K78" s="62"/>
    </row>
    <row r="79" spans="2:11" s="2" customFormat="1" ht="9" customHeight="1">
      <c r="B79" s="61"/>
      <c r="C79" s="61"/>
      <c r="D79" s="9"/>
      <c r="E79" s="61"/>
      <c r="F79" s="14"/>
      <c r="G79" s="62"/>
      <c r="H79" s="62"/>
      <c r="I79" s="14"/>
      <c r="J79" s="62"/>
      <c r="K79" s="62"/>
    </row>
    <row r="80" spans="6:11" ht="9" customHeight="1">
      <c r="F80" s="63"/>
      <c r="G80" s="63"/>
      <c r="H80" s="63"/>
      <c r="I80" s="63"/>
      <c r="J80" s="63"/>
      <c r="K80" s="63"/>
    </row>
  </sheetData>
  <mergeCells count="1">
    <mergeCell ref="F5:H5"/>
  </mergeCells>
  <printOptions horizontalCentered="1" verticalCentered="1"/>
  <pageMargins left="0.5118110236220472" right="0.5118110236220472" top="0.5118110236220472" bottom="0.5118110236220472" header="0" footer="0"/>
  <pageSetup fitToHeight="1" fitToWidth="1"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1">
    <pageSetUpPr fitToPage="1"/>
  </sheetPr>
  <dimension ref="B1:W8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8" customWidth="1"/>
    <col min="2" max="2" width="4.8515625" style="8" customWidth="1"/>
    <col min="3" max="3" width="1.7109375" style="8" customWidth="1"/>
    <col min="4" max="4" width="3.28125" style="8" customWidth="1"/>
    <col min="5" max="5" width="6.00390625" style="8" customWidth="1"/>
    <col min="6" max="7" width="9.00390625" style="8" customWidth="1"/>
    <col min="8" max="8" width="11.421875" style="8" customWidth="1"/>
    <col min="9" max="9" width="11.7109375" style="8" customWidth="1"/>
    <col min="10" max="10" width="9.00390625" style="8" customWidth="1"/>
    <col min="11" max="11" width="0.71875" style="8" customWidth="1"/>
    <col min="12" max="13" width="9.00390625" style="8" customWidth="1"/>
    <col min="14" max="14" width="12.140625" style="8" customWidth="1"/>
    <col min="15" max="19" width="6.57421875" style="8" customWidth="1"/>
    <col min="20" max="20" width="2.7109375" style="8" customWidth="1"/>
    <col min="21" max="23" width="6.00390625" style="8" customWidth="1"/>
    <col min="24" max="16384" width="11.421875" style="8" customWidth="1"/>
  </cols>
  <sheetData>
    <row r="1" spans="2:6" s="19" customFormat="1" ht="12">
      <c r="B1" s="82"/>
      <c r="C1" s="55"/>
      <c r="D1" s="55"/>
      <c r="E1" s="55"/>
      <c r="F1" s="55"/>
    </row>
    <row r="2" spans="2:14" s="19" customFormat="1" ht="13.5" customHeight="1">
      <c r="B2" s="334" t="s">
        <v>538</v>
      </c>
      <c r="C2" s="55"/>
      <c r="D2" s="56"/>
      <c r="E2" s="56"/>
      <c r="F2" s="55"/>
      <c r="G2" s="53"/>
      <c r="H2" s="53"/>
      <c r="I2" s="53"/>
      <c r="J2" s="53"/>
      <c r="K2" s="53"/>
      <c r="L2" s="53"/>
      <c r="M2" s="53"/>
      <c r="N2" s="55"/>
    </row>
    <row r="3" spans="2:14" ht="12" customHeight="1">
      <c r="B3" s="335" t="s">
        <v>485</v>
      </c>
      <c r="C3" s="57"/>
      <c r="D3" s="57"/>
      <c r="E3" s="57"/>
      <c r="F3" s="57"/>
      <c r="G3" s="54"/>
      <c r="H3" s="54"/>
      <c r="I3" s="54"/>
      <c r="J3" s="54"/>
      <c r="K3" s="54"/>
      <c r="L3" s="54"/>
      <c r="M3" s="54"/>
      <c r="N3" s="57"/>
    </row>
    <row r="4" s="19" customFormat="1" ht="9" customHeight="1">
      <c r="B4" s="67"/>
    </row>
    <row r="5" spans="2:14" ht="12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s="2" customFormat="1" ht="12" customHeight="1">
      <c r="B6" s="8"/>
      <c r="C6" s="8"/>
      <c r="D6" s="8"/>
      <c r="E6" s="8"/>
      <c r="F6" s="337" t="s">
        <v>395</v>
      </c>
      <c r="G6" s="337"/>
      <c r="H6" s="337"/>
      <c r="I6" s="337"/>
      <c r="J6" s="337"/>
      <c r="K6" s="58"/>
      <c r="L6" s="337" t="s">
        <v>396</v>
      </c>
      <c r="M6" s="337"/>
      <c r="N6" s="337"/>
    </row>
    <row r="7" spans="2:14" s="2" customFormat="1" ht="12" customHeight="1">
      <c r="B7" s="8"/>
      <c r="C7" s="8"/>
      <c r="D7" s="8"/>
      <c r="E7" s="8"/>
      <c r="F7" s="58"/>
      <c r="G7" s="58"/>
      <c r="H7" s="58"/>
      <c r="I7" s="58" t="s">
        <v>397</v>
      </c>
      <c r="J7" s="58"/>
      <c r="K7" s="58"/>
      <c r="L7" s="338" t="s">
        <v>398</v>
      </c>
      <c r="M7" s="338"/>
      <c r="N7" s="72" t="s">
        <v>388</v>
      </c>
    </row>
    <row r="8" spans="2:14" s="2" customFormat="1" ht="12" customHeight="1">
      <c r="B8" s="10" t="s">
        <v>386</v>
      </c>
      <c r="C8" s="10"/>
      <c r="D8" s="10" t="s">
        <v>387</v>
      </c>
      <c r="E8" s="10"/>
      <c r="F8" s="59" t="s">
        <v>14</v>
      </c>
      <c r="G8" s="59" t="s">
        <v>15</v>
      </c>
      <c r="H8" s="59" t="s">
        <v>138</v>
      </c>
      <c r="I8" s="59" t="s">
        <v>399</v>
      </c>
      <c r="J8" s="59" t="s">
        <v>388</v>
      </c>
      <c r="K8" s="59"/>
      <c r="L8" s="59" t="s">
        <v>400</v>
      </c>
      <c r="M8" s="59" t="s">
        <v>388</v>
      </c>
      <c r="N8" s="10"/>
    </row>
    <row r="9" spans="2:14" s="2" customFormat="1" ht="12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23" s="2" customFormat="1" ht="12" customHeight="1">
      <c r="B10" s="61">
        <v>1996</v>
      </c>
      <c r="C10" s="61"/>
      <c r="D10" s="9"/>
      <c r="E10" s="61"/>
      <c r="F10" s="14">
        <v>120.85656763734956</v>
      </c>
      <c r="G10" s="14">
        <v>92.41448519864448</v>
      </c>
      <c r="H10" s="14">
        <v>115.54160433886298</v>
      </c>
      <c r="I10" s="14">
        <v>106.9618754179598</v>
      </c>
      <c r="J10" s="14">
        <v>119.60178763523142</v>
      </c>
      <c r="K10" s="14"/>
      <c r="L10" s="14">
        <v>101.37955361926767</v>
      </c>
      <c r="M10" s="14">
        <v>109.82851865156857</v>
      </c>
      <c r="N10" s="14">
        <v>111.56160354605919</v>
      </c>
      <c r="O10" s="75"/>
      <c r="P10" s="75"/>
      <c r="Q10" s="75"/>
      <c r="R10" s="75"/>
      <c r="S10" s="75"/>
      <c r="T10" s="75"/>
      <c r="U10" s="75"/>
      <c r="V10" s="75"/>
      <c r="W10" s="75"/>
    </row>
    <row r="11" spans="2:14" s="2" customFormat="1" ht="12" customHeight="1">
      <c r="B11" s="61">
        <v>1997</v>
      </c>
      <c r="C11" s="61"/>
      <c r="D11" s="9"/>
      <c r="E11" s="61"/>
      <c r="F11" s="14">
        <v>114.088599849658</v>
      </c>
      <c r="G11" s="14">
        <v>94.81726181380927</v>
      </c>
      <c r="H11" s="14">
        <v>125.94034872936068</v>
      </c>
      <c r="I11" s="14">
        <v>85.03469095727803</v>
      </c>
      <c r="J11" s="14">
        <v>112.30607858948234</v>
      </c>
      <c r="K11" s="14"/>
      <c r="L11" s="14">
        <v>125.20374871979558</v>
      </c>
      <c r="M11" s="14">
        <v>124.21605459492406</v>
      </c>
      <c r="N11" s="14">
        <v>123.94494153967177</v>
      </c>
    </row>
    <row r="12" spans="2:23" s="2" customFormat="1" ht="12" customHeight="1">
      <c r="B12" s="61">
        <v>1998</v>
      </c>
      <c r="C12" s="61"/>
      <c r="D12" s="9"/>
      <c r="E12" s="61"/>
      <c r="F12" s="14">
        <v>82.94241209070137</v>
      </c>
      <c r="G12" s="14">
        <v>98.51513502454783</v>
      </c>
      <c r="H12" s="14">
        <v>137.65280116119123</v>
      </c>
      <c r="I12" s="14">
        <v>65.0515385823177</v>
      </c>
      <c r="J12" s="14">
        <v>84.45417109929072</v>
      </c>
      <c r="K12" s="14"/>
      <c r="L12" s="14">
        <v>117.19070880172868</v>
      </c>
      <c r="M12" s="14">
        <v>115.52093077327936</v>
      </c>
      <c r="N12" s="14">
        <v>117.49980457960885</v>
      </c>
      <c r="O12" s="75"/>
      <c r="P12" s="75"/>
      <c r="Q12" s="75"/>
      <c r="R12" s="75"/>
      <c r="S12" s="75"/>
      <c r="T12" s="75"/>
      <c r="U12" s="75"/>
      <c r="V12" s="75"/>
      <c r="W12" s="75"/>
    </row>
    <row r="13" spans="2:23" s="2" customFormat="1" ht="12" customHeight="1">
      <c r="B13" s="61">
        <v>1999</v>
      </c>
      <c r="C13" s="61"/>
      <c r="D13" s="9"/>
      <c r="E13" s="61"/>
      <c r="F13" s="14">
        <v>83.35712415115486</v>
      </c>
      <c r="G13" s="14">
        <v>90.43689395253489</v>
      </c>
      <c r="H13" s="14">
        <v>126.22761866481234</v>
      </c>
      <c r="I13" s="14">
        <v>52.171333943018794</v>
      </c>
      <c r="J13" s="14">
        <v>83.69408355939709</v>
      </c>
      <c r="K13" s="14"/>
      <c r="L13" s="14">
        <v>120.4720486481771</v>
      </c>
      <c r="M13" s="14">
        <v>115.63645170405266</v>
      </c>
      <c r="N13" s="14">
        <v>115.61980770633511</v>
      </c>
      <c r="O13" s="75"/>
      <c r="P13" s="75"/>
      <c r="Q13" s="75"/>
      <c r="R13" s="75"/>
      <c r="S13" s="75"/>
      <c r="T13" s="75"/>
      <c r="U13" s="75"/>
      <c r="V13" s="75"/>
      <c r="W13" s="75"/>
    </row>
    <row r="14" spans="2:23" s="2" customFormat="1" ht="12" customHeight="1">
      <c r="B14" s="61">
        <v>2000</v>
      </c>
      <c r="C14" s="61"/>
      <c r="D14" s="9"/>
      <c r="E14" s="61"/>
      <c r="F14" s="14">
        <v>95.6939785255258</v>
      </c>
      <c r="G14" s="14">
        <v>90.16558327067729</v>
      </c>
      <c r="H14" s="14">
        <v>116.25563679029214</v>
      </c>
      <c r="I14" s="14">
        <v>47.841113225748245</v>
      </c>
      <c r="J14" s="14">
        <v>94.32323217144052</v>
      </c>
      <c r="K14" s="14"/>
      <c r="L14" s="14">
        <v>106.85870715093306</v>
      </c>
      <c r="M14" s="14">
        <v>102.5695326614947</v>
      </c>
      <c r="N14" s="14">
        <v>104.0578269357016</v>
      </c>
      <c r="O14" s="75"/>
      <c r="P14" s="75"/>
      <c r="Q14" s="75"/>
      <c r="R14" s="75"/>
      <c r="S14" s="75"/>
      <c r="T14" s="75"/>
      <c r="U14" s="75"/>
      <c r="V14" s="75"/>
      <c r="W14" s="75"/>
    </row>
    <row r="15" spans="2:23" s="2" customFormat="1" ht="12" customHeight="1">
      <c r="B15" s="61">
        <v>2001</v>
      </c>
      <c r="C15" s="61"/>
      <c r="D15" s="9"/>
      <c r="E15" s="61"/>
      <c r="F15" s="14">
        <v>82.29682153195216</v>
      </c>
      <c r="G15" s="14">
        <v>93.32137868515098</v>
      </c>
      <c r="H15" s="14">
        <v>111.25664440830958</v>
      </c>
      <c r="I15" s="14">
        <v>44.15734750736562</v>
      </c>
      <c r="J15" s="14">
        <v>81.96688875698183</v>
      </c>
      <c r="K15" s="14"/>
      <c r="L15" s="14">
        <v>114.65939277295118</v>
      </c>
      <c r="M15" s="14">
        <v>98.97959901834238</v>
      </c>
      <c r="N15" s="14">
        <v>100.20768733908064</v>
      </c>
      <c r="O15" s="75"/>
      <c r="P15" s="75"/>
      <c r="Q15" s="75"/>
      <c r="R15" s="75"/>
      <c r="S15" s="75"/>
      <c r="T15" s="75"/>
      <c r="U15" s="75"/>
      <c r="V15" s="75"/>
      <c r="W15" s="75"/>
    </row>
    <row r="16" spans="2:23" s="2" customFormat="1" ht="12" customHeight="1">
      <c r="B16" s="61">
        <v>2002</v>
      </c>
      <c r="C16" s="61"/>
      <c r="D16" s="9"/>
      <c r="E16" s="61"/>
      <c r="F16" s="14">
        <v>82.46141517501606</v>
      </c>
      <c r="G16" s="14">
        <v>90.05513043117071</v>
      </c>
      <c r="H16" s="14">
        <v>103.80244923295282</v>
      </c>
      <c r="I16" s="14">
        <v>71.26995887688811</v>
      </c>
      <c r="J16" s="14">
        <v>83.11442519957957</v>
      </c>
      <c r="K16" s="14"/>
      <c r="L16" s="14">
        <v>97.57514324978143</v>
      </c>
      <c r="M16" s="14">
        <v>91.9520474880401</v>
      </c>
      <c r="N16" s="14">
        <v>93.79439534937947</v>
      </c>
      <c r="O16" s="75"/>
      <c r="P16" s="75"/>
      <c r="Q16" s="75"/>
      <c r="R16" s="75"/>
      <c r="S16" s="75"/>
      <c r="T16" s="75"/>
      <c r="U16" s="75"/>
      <c r="V16" s="75"/>
      <c r="W16" s="75"/>
    </row>
    <row r="17" spans="2:23" s="2" customFormat="1" ht="12" customHeight="1">
      <c r="B17" s="61">
        <v>2003</v>
      </c>
      <c r="C17" s="61"/>
      <c r="D17" s="9"/>
      <c r="E17" s="61"/>
      <c r="F17" s="14">
        <v>100</v>
      </c>
      <c r="G17" s="14">
        <v>100</v>
      </c>
      <c r="H17" s="14">
        <v>100</v>
      </c>
      <c r="I17" s="14">
        <v>100</v>
      </c>
      <c r="J17" s="14">
        <v>100</v>
      </c>
      <c r="K17" s="14"/>
      <c r="L17" s="14">
        <v>100</v>
      </c>
      <c r="M17" s="14">
        <v>100</v>
      </c>
      <c r="N17" s="14">
        <v>100</v>
      </c>
      <c r="O17" s="75"/>
      <c r="P17" s="75"/>
      <c r="Q17" s="75"/>
      <c r="R17" s="75"/>
      <c r="S17" s="75"/>
      <c r="T17" s="75"/>
      <c r="U17" s="75"/>
      <c r="V17" s="75"/>
      <c r="W17" s="75"/>
    </row>
    <row r="18" spans="2:23" s="2" customFormat="1" ht="12" customHeight="1">
      <c r="B18" s="61">
        <v>2004</v>
      </c>
      <c r="C18" s="61"/>
      <c r="D18" s="9"/>
      <c r="E18" s="61"/>
      <c r="F18" s="14">
        <v>157.10258484844644</v>
      </c>
      <c r="G18" s="14">
        <v>125.19483006613493</v>
      </c>
      <c r="H18" s="14">
        <v>114.01016132325887</v>
      </c>
      <c r="I18" s="14">
        <v>286.67540743911724</v>
      </c>
      <c r="J18" s="14">
        <v>160.12606101085885</v>
      </c>
      <c r="K18" s="14"/>
      <c r="L18" s="14">
        <v>117.41774342731756</v>
      </c>
      <c r="M18" s="14">
        <v>102.45501445582053</v>
      </c>
      <c r="N18" s="14">
        <v>103.94773355339606</v>
      </c>
      <c r="O18" s="75"/>
      <c r="P18" s="75"/>
      <c r="Q18" s="75"/>
      <c r="R18" s="75"/>
      <c r="S18" s="75"/>
      <c r="T18" s="75"/>
      <c r="U18" s="75"/>
      <c r="V18" s="75"/>
      <c r="W18" s="75"/>
    </row>
    <row r="19" spans="2:23" s="2" customFormat="1" ht="12" customHeight="1">
      <c r="B19" s="61">
        <v>2005</v>
      </c>
      <c r="C19" s="61"/>
      <c r="D19" s="9"/>
      <c r="E19" s="61"/>
      <c r="F19" s="14">
        <v>210.01191067482773</v>
      </c>
      <c r="G19" s="14">
        <v>215.03578526348088</v>
      </c>
      <c r="H19" s="14">
        <v>143.16743057974486</v>
      </c>
      <c r="I19" s="14">
        <v>630.6847540664429</v>
      </c>
      <c r="J19" s="14">
        <v>219.98132903587822</v>
      </c>
      <c r="K19" s="14"/>
      <c r="L19" s="14">
        <v>114.97182780938977</v>
      </c>
      <c r="M19" s="14">
        <v>100.70873993728786</v>
      </c>
      <c r="N19" s="14">
        <v>103.01685610578772</v>
      </c>
      <c r="O19" s="75"/>
      <c r="P19" s="75"/>
      <c r="Q19" s="75"/>
      <c r="R19" s="75"/>
      <c r="S19" s="75"/>
      <c r="T19" s="75"/>
      <c r="U19" s="75"/>
      <c r="V19" s="75"/>
      <c r="W19" s="75"/>
    </row>
    <row r="20" spans="2:23" s="2" customFormat="1" ht="12" customHeight="1">
      <c r="B20" s="61">
        <v>2006</v>
      </c>
      <c r="C20" s="61"/>
      <c r="D20" s="9"/>
      <c r="E20" s="61"/>
      <c r="F20" s="14">
        <v>367.2601620509795</v>
      </c>
      <c r="G20" s="14">
        <v>244.45827583676802</v>
      </c>
      <c r="H20" s="14">
        <v>168.1870833456497</v>
      </c>
      <c r="I20" s="14">
        <v>494.81482194526023</v>
      </c>
      <c r="J20" s="14">
        <v>350.5713143377325</v>
      </c>
      <c r="K20" s="14"/>
      <c r="L20" s="14">
        <v>115.60900459413797</v>
      </c>
      <c r="M20" s="14">
        <v>106.55238908325482</v>
      </c>
      <c r="N20" s="14">
        <v>108.04802494801532</v>
      </c>
      <c r="O20" s="75"/>
      <c r="P20" s="75"/>
      <c r="Q20" s="75"/>
      <c r="R20" s="75"/>
      <c r="S20" s="75"/>
      <c r="T20" s="75"/>
      <c r="U20" s="75"/>
      <c r="V20" s="75"/>
      <c r="W20" s="75"/>
    </row>
    <row r="21" spans="2:14" s="2" customFormat="1" ht="12" customHeight="1">
      <c r="B21" s="61"/>
      <c r="C21" s="61"/>
      <c r="D21" s="9"/>
      <c r="E21" s="61"/>
      <c r="F21" s="14"/>
      <c r="G21" s="14"/>
      <c r="H21" s="14"/>
      <c r="I21" s="14"/>
      <c r="J21" s="14"/>
      <c r="K21" s="14"/>
      <c r="L21" s="14"/>
      <c r="M21" s="14"/>
      <c r="N21" s="14"/>
    </row>
    <row r="22" spans="2:14" s="2" customFormat="1" ht="12" customHeight="1">
      <c r="B22" s="61">
        <v>1996</v>
      </c>
      <c r="C22" s="61"/>
      <c r="D22" s="9" t="s">
        <v>390</v>
      </c>
      <c r="E22" s="61"/>
      <c r="F22" s="14">
        <v>135.04284838739122</v>
      </c>
      <c r="G22" s="14">
        <v>88.69826553144881</v>
      </c>
      <c r="H22" s="14">
        <v>104.46690601714894</v>
      </c>
      <c r="I22" s="14">
        <v>128.7651328401154</v>
      </c>
      <c r="J22" s="14">
        <v>132.7911507359394</v>
      </c>
      <c r="K22" s="14"/>
      <c r="L22" s="14">
        <v>102.96097592949278</v>
      </c>
      <c r="M22" s="14">
        <v>105.39669091000926</v>
      </c>
      <c r="N22" s="14">
        <v>109.4301216471393</v>
      </c>
    </row>
    <row r="23" spans="2:14" s="2" customFormat="1" ht="12" customHeight="1">
      <c r="B23" s="61"/>
      <c r="C23" s="61"/>
      <c r="D23" s="9" t="s">
        <v>391</v>
      </c>
      <c r="E23" s="61"/>
      <c r="F23" s="14">
        <v>138.2206021158893</v>
      </c>
      <c r="G23" s="14">
        <v>91.47452225256473</v>
      </c>
      <c r="H23" s="14">
        <v>111.73793009753945</v>
      </c>
      <c r="I23" s="14">
        <v>106.63241113211974</v>
      </c>
      <c r="J23" s="14">
        <v>134.8938444009589</v>
      </c>
      <c r="K23" s="14"/>
      <c r="L23" s="14">
        <v>95.87230911194654</v>
      </c>
      <c r="M23" s="14">
        <v>112.89374537894203</v>
      </c>
      <c r="N23" s="14">
        <v>113.06073200360377</v>
      </c>
    </row>
    <row r="24" spans="2:14" s="2" customFormat="1" ht="12" customHeight="1">
      <c r="B24" s="61"/>
      <c r="C24" s="61"/>
      <c r="D24" s="9" t="s">
        <v>392</v>
      </c>
      <c r="E24" s="61"/>
      <c r="F24" s="14">
        <v>103.83140868234707</v>
      </c>
      <c r="G24" s="14">
        <v>96.89477541969524</v>
      </c>
      <c r="H24" s="14">
        <v>126.03076982022256</v>
      </c>
      <c r="I24" s="14">
        <v>89.26872795579563</v>
      </c>
      <c r="J24" s="14">
        <v>105.02560110659577</v>
      </c>
      <c r="K24" s="14"/>
      <c r="L24" s="14">
        <v>95.7982164327558</v>
      </c>
      <c r="M24" s="14">
        <v>60.267844860465416</v>
      </c>
      <c r="N24" s="14">
        <v>66.20930364949483</v>
      </c>
    </row>
    <row r="25" spans="2:14" s="2" customFormat="1" ht="12" customHeight="1">
      <c r="B25" s="61"/>
      <c r="C25" s="61"/>
      <c r="D25" s="9" t="s">
        <v>393</v>
      </c>
      <c r="E25" s="61"/>
      <c r="F25" s="14">
        <v>109.7386216564127</v>
      </c>
      <c r="G25" s="14">
        <v>92.27881857279444</v>
      </c>
      <c r="H25" s="14">
        <v>122.9850503272355</v>
      </c>
      <c r="I25" s="14">
        <v>109.96346250502813</v>
      </c>
      <c r="J25" s="14">
        <v>110.75152606997838</v>
      </c>
      <c r="K25" s="14"/>
      <c r="L25" s="14">
        <v>112.00737724551513</v>
      </c>
      <c r="M25" s="14">
        <v>116.50834765608593</v>
      </c>
      <c r="N25" s="14">
        <v>119.91347658092901</v>
      </c>
    </row>
    <row r="26" spans="2:14" s="2" customFormat="1" ht="12" customHeight="1">
      <c r="B26" s="61"/>
      <c r="C26" s="61"/>
      <c r="D26" s="9"/>
      <c r="E26" s="61"/>
      <c r="F26" s="14"/>
      <c r="G26" s="14"/>
      <c r="H26" s="14"/>
      <c r="I26" s="14"/>
      <c r="J26" s="14"/>
      <c r="K26" s="14"/>
      <c r="L26" s="14"/>
      <c r="M26" s="14"/>
      <c r="N26" s="14"/>
    </row>
    <row r="27" spans="2:14" s="2" customFormat="1" ht="12" customHeight="1">
      <c r="B27" s="61">
        <v>1997</v>
      </c>
      <c r="C27" s="61"/>
      <c r="D27" s="9" t="s">
        <v>390</v>
      </c>
      <c r="E27" s="61"/>
      <c r="F27" s="14">
        <v>126.26506324221079</v>
      </c>
      <c r="G27" s="14">
        <v>93.75406666674138</v>
      </c>
      <c r="H27" s="14">
        <v>119.40567357760126</v>
      </c>
      <c r="I27" s="14">
        <v>91.16571405080168</v>
      </c>
      <c r="J27" s="14">
        <v>123.49577018442362</v>
      </c>
      <c r="K27" s="14"/>
      <c r="L27" s="14">
        <v>119.74361500600013</v>
      </c>
      <c r="M27" s="14">
        <v>113.82842618280998</v>
      </c>
      <c r="N27" s="14">
        <v>116.87136991914477</v>
      </c>
    </row>
    <row r="28" spans="2:14" s="2" customFormat="1" ht="12" customHeight="1">
      <c r="B28" s="61"/>
      <c r="C28" s="61"/>
      <c r="D28" s="9" t="s">
        <v>391</v>
      </c>
      <c r="E28" s="61"/>
      <c r="F28" s="14">
        <v>129.23626297835654</v>
      </c>
      <c r="G28" s="14">
        <v>93.21253817536346</v>
      </c>
      <c r="H28" s="14">
        <v>120.45348864514753</v>
      </c>
      <c r="I28" s="14">
        <v>89.35796052871635</v>
      </c>
      <c r="J28" s="14">
        <v>125.72106298169376</v>
      </c>
      <c r="K28" s="14"/>
      <c r="L28" s="14">
        <v>123.675278754411</v>
      </c>
      <c r="M28" s="14">
        <v>114.13557657811037</v>
      </c>
      <c r="N28" s="14">
        <v>116.11337176770107</v>
      </c>
    </row>
    <row r="29" spans="2:14" s="2" customFormat="1" ht="12" customHeight="1">
      <c r="B29" s="61"/>
      <c r="C29" s="61"/>
      <c r="D29" s="9" t="s">
        <v>392</v>
      </c>
      <c r="E29" s="61"/>
      <c r="F29" s="14">
        <v>108.29615925568798</v>
      </c>
      <c r="G29" s="14">
        <v>95.2475642375604</v>
      </c>
      <c r="H29" s="14">
        <v>129.55963137518876</v>
      </c>
      <c r="I29" s="14">
        <v>83.55552936662471</v>
      </c>
      <c r="J29" s="14">
        <v>107.54621553315404</v>
      </c>
      <c r="K29" s="14"/>
      <c r="L29" s="14">
        <v>113.71248290568114</v>
      </c>
      <c r="M29" s="14">
        <v>75.99775236904689</v>
      </c>
      <c r="N29" s="14">
        <v>78.1931876100534</v>
      </c>
    </row>
    <row r="30" spans="2:14" s="2" customFormat="1" ht="12" customHeight="1">
      <c r="B30" s="61"/>
      <c r="C30" s="61"/>
      <c r="D30" s="9" t="s">
        <v>393</v>
      </c>
      <c r="E30" s="61"/>
      <c r="F30" s="14">
        <v>94.15573738120207</v>
      </c>
      <c r="G30" s="14">
        <v>95.41629840426944</v>
      </c>
      <c r="H30" s="14">
        <v>136.5134058632314</v>
      </c>
      <c r="I30" s="14">
        <v>79.83347377865044</v>
      </c>
      <c r="J30" s="14">
        <v>95.2463124201814</v>
      </c>
      <c r="K30" s="14"/>
      <c r="L30" s="14">
        <v>176.74764129342287</v>
      </c>
      <c r="M30" s="14">
        <v>180.12190547630888</v>
      </c>
      <c r="N30" s="14">
        <v>168.95808850252894</v>
      </c>
    </row>
    <row r="31" spans="2:14" s="2" customFormat="1" ht="12" customHeight="1">
      <c r="B31" s="61"/>
      <c r="C31" s="61"/>
      <c r="D31" s="9"/>
      <c r="E31" s="61"/>
      <c r="F31" s="14"/>
      <c r="G31" s="14"/>
      <c r="H31" s="14"/>
      <c r="I31" s="14"/>
      <c r="J31" s="14"/>
      <c r="K31" s="14"/>
      <c r="L31" s="14"/>
      <c r="M31" s="14"/>
      <c r="N31" s="14"/>
    </row>
    <row r="32" spans="2:14" s="2" customFormat="1" ht="12" customHeight="1">
      <c r="B32" s="61">
        <v>1998</v>
      </c>
      <c r="C32" s="61"/>
      <c r="D32" s="9" t="s">
        <v>390</v>
      </c>
      <c r="E32" s="61"/>
      <c r="F32" s="14">
        <v>84.3450622457968</v>
      </c>
      <c r="G32" s="14">
        <v>93.00403413340743</v>
      </c>
      <c r="H32" s="14">
        <v>129.19693881096458</v>
      </c>
      <c r="I32" s="14">
        <v>80.04349693660389</v>
      </c>
      <c r="J32" s="14">
        <v>86.44703912909654</v>
      </c>
      <c r="K32" s="14"/>
      <c r="L32" s="14">
        <v>113.0379725656641</v>
      </c>
      <c r="M32" s="14">
        <v>110.64123024969132</v>
      </c>
      <c r="N32" s="14">
        <v>114.41707115084274</v>
      </c>
    </row>
    <row r="33" spans="2:14" s="2" customFormat="1" ht="12" customHeight="1">
      <c r="B33" s="61"/>
      <c r="C33" s="61"/>
      <c r="D33" s="9" t="s">
        <v>391</v>
      </c>
      <c r="E33" s="61"/>
      <c r="F33" s="14">
        <v>86.97600498443393</v>
      </c>
      <c r="G33" s="14">
        <v>98.99171554223605</v>
      </c>
      <c r="H33" s="14">
        <v>133.5829189074686</v>
      </c>
      <c r="I33" s="14">
        <v>76.22234033099502</v>
      </c>
      <c r="J33" s="14">
        <v>88.63334940209411</v>
      </c>
      <c r="K33" s="14"/>
      <c r="L33" s="14">
        <v>106.11338917128464</v>
      </c>
      <c r="M33" s="14">
        <v>114.47798330784468</v>
      </c>
      <c r="N33" s="14">
        <v>116.5778252547719</v>
      </c>
    </row>
    <row r="34" spans="2:14" s="2" customFormat="1" ht="12" customHeight="1">
      <c r="B34" s="61"/>
      <c r="C34" s="61"/>
      <c r="D34" s="9" t="s">
        <v>392</v>
      </c>
      <c r="E34" s="61"/>
      <c r="F34" s="14">
        <v>82.30508103432285</v>
      </c>
      <c r="G34" s="14">
        <v>100.00994244943841</v>
      </c>
      <c r="H34" s="14">
        <v>142.51559451270765</v>
      </c>
      <c r="I34" s="14">
        <v>60.4942032614363</v>
      </c>
      <c r="J34" s="14">
        <v>83.99359433139331</v>
      </c>
      <c r="K34" s="14"/>
      <c r="L34" s="14">
        <v>95.2910606749608</v>
      </c>
      <c r="M34" s="14">
        <v>60.266217628654175</v>
      </c>
      <c r="N34" s="14">
        <v>71.3121871003687</v>
      </c>
    </row>
    <row r="35" spans="2:14" s="2" customFormat="1" ht="12" customHeight="1">
      <c r="B35" s="61"/>
      <c r="C35" s="61"/>
      <c r="D35" s="9" t="s">
        <v>393</v>
      </c>
      <c r="E35" s="61"/>
      <c r="F35" s="14">
        <v>77.77263907687293</v>
      </c>
      <c r="G35" s="14">
        <v>102.19085559097256</v>
      </c>
      <c r="H35" s="14">
        <v>148.66309898505898</v>
      </c>
      <c r="I35" s="14">
        <v>49.656420690320566</v>
      </c>
      <c r="J35" s="14">
        <v>79.24493193359093</v>
      </c>
      <c r="K35" s="14"/>
      <c r="L35" s="14">
        <v>221.9950374645391</v>
      </c>
      <c r="M35" s="14">
        <v>147.15959677414432</v>
      </c>
      <c r="N35" s="14">
        <v>149.86582450174316</v>
      </c>
    </row>
    <row r="36" spans="2:14" s="2" customFormat="1" ht="12" customHeight="1">
      <c r="B36" s="61"/>
      <c r="C36" s="61"/>
      <c r="D36" s="9"/>
      <c r="E36" s="61"/>
      <c r="F36" s="14"/>
      <c r="G36" s="14"/>
      <c r="H36" s="14"/>
      <c r="I36" s="14"/>
      <c r="J36" s="14"/>
      <c r="K36" s="14"/>
      <c r="L36" s="14"/>
      <c r="M36" s="14"/>
      <c r="N36" s="14"/>
    </row>
    <row r="37" spans="2:14" s="2" customFormat="1" ht="12" customHeight="1">
      <c r="B37" s="61">
        <v>1999</v>
      </c>
      <c r="C37" s="61"/>
      <c r="D37" s="9" t="s">
        <v>390</v>
      </c>
      <c r="E37" s="61"/>
      <c r="F37" s="14">
        <v>72.62109859363105</v>
      </c>
      <c r="G37" s="14">
        <v>90.58592924593884</v>
      </c>
      <c r="H37" s="14">
        <v>125.19183370782466</v>
      </c>
      <c r="I37" s="14">
        <v>53.22892546284158</v>
      </c>
      <c r="J37" s="14">
        <v>74.17155957276482</v>
      </c>
      <c r="K37" s="14"/>
      <c r="L37" s="14">
        <v>113.49012445592676</v>
      </c>
      <c r="M37" s="14">
        <v>105.6623748884552</v>
      </c>
      <c r="N37" s="14">
        <v>109.26830294905483</v>
      </c>
    </row>
    <row r="38" spans="2:14" s="2" customFormat="1" ht="12" customHeight="1">
      <c r="B38" s="61"/>
      <c r="C38" s="61"/>
      <c r="D38" s="9" t="s">
        <v>391</v>
      </c>
      <c r="E38" s="61"/>
      <c r="F38" s="14">
        <v>80.01792458567924</v>
      </c>
      <c r="G38" s="14">
        <v>88.89456055692797</v>
      </c>
      <c r="H38" s="14">
        <v>124.90002917848312</v>
      </c>
      <c r="I38" s="14">
        <v>52.822081849379565</v>
      </c>
      <c r="J38" s="14">
        <v>80.74498130530772</v>
      </c>
      <c r="K38" s="14"/>
      <c r="L38" s="14">
        <v>119.58978959603776</v>
      </c>
      <c r="M38" s="14">
        <v>110.01334195883874</v>
      </c>
      <c r="N38" s="14">
        <v>110.51577834152377</v>
      </c>
    </row>
    <row r="39" spans="2:14" s="2" customFormat="1" ht="12" customHeight="1">
      <c r="B39" s="61"/>
      <c r="C39" s="61"/>
      <c r="D39" s="9" t="s">
        <v>392</v>
      </c>
      <c r="E39" s="61"/>
      <c r="F39" s="14">
        <v>87.49030113948518</v>
      </c>
      <c r="G39" s="14">
        <v>90.90903768653953</v>
      </c>
      <c r="H39" s="14">
        <v>128.40655065594962</v>
      </c>
      <c r="I39" s="14">
        <v>51.299084365697965</v>
      </c>
      <c r="J39" s="14">
        <v>87.77330607630603</v>
      </c>
      <c r="K39" s="14"/>
      <c r="L39" s="14">
        <v>92.52761991538692</v>
      </c>
      <c r="M39" s="14">
        <v>67.92002726749325</v>
      </c>
      <c r="N39" s="14">
        <v>79.94096173951331</v>
      </c>
    </row>
    <row r="40" spans="2:14" s="2" customFormat="1" ht="12" customHeight="1">
      <c r="B40" s="61"/>
      <c r="C40" s="61"/>
      <c r="D40" s="9" t="s">
        <v>393</v>
      </c>
      <c r="E40" s="61"/>
      <c r="F40" s="14">
        <v>93.01607633594003</v>
      </c>
      <c r="G40" s="14">
        <v>90.74547976478362</v>
      </c>
      <c r="H40" s="14">
        <v>127.99892822613576</v>
      </c>
      <c r="I40" s="14">
        <v>52.48683666966883</v>
      </c>
      <c r="J40" s="14">
        <v>92.39959063456705</v>
      </c>
      <c r="K40" s="14"/>
      <c r="L40" s="14">
        <v>244.6385312859221</v>
      </c>
      <c r="M40" s="14">
        <v>178.9460696773595</v>
      </c>
      <c r="N40" s="14">
        <v>174.44381972002904</v>
      </c>
    </row>
    <row r="41" spans="2:14" s="2" customFormat="1" ht="12" customHeight="1">
      <c r="B41" s="61"/>
      <c r="C41" s="61"/>
      <c r="D41" s="9"/>
      <c r="E41" s="61"/>
      <c r="F41" s="14"/>
      <c r="G41" s="14"/>
      <c r="H41" s="14"/>
      <c r="I41" s="14"/>
      <c r="J41" s="14"/>
      <c r="K41" s="14"/>
      <c r="L41" s="14"/>
      <c r="M41" s="14"/>
      <c r="N41" s="14"/>
    </row>
    <row r="42" spans="2:14" s="2" customFormat="1" ht="12" customHeight="1">
      <c r="B42" s="61">
        <v>2000</v>
      </c>
      <c r="C42" s="61"/>
      <c r="D42" s="9" t="s">
        <v>390</v>
      </c>
      <c r="E42" s="61"/>
      <c r="F42" s="14">
        <v>91.06685763641335</v>
      </c>
      <c r="G42" s="14">
        <v>78.99093030245866</v>
      </c>
      <c r="H42" s="14">
        <v>115.67725434602998</v>
      </c>
      <c r="I42" s="14">
        <v>48.70446679850004</v>
      </c>
      <c r="J42" s="14">
        <v>90.04427332133648</v>
      </c>
      <c r="K42" s="14"/>
      <c r="L42" s="14">
        <v>109.29098985105747</v>
      </c>
      <c r="M42" s="14">
        <v>106.61333626245133</v>
      </c>
      <c r="N42" s="14">
        <v>109.15903464610577</v>
      </c>
    </row>
    <row r="43" spans="2:14" s="2" customFormat="1" ht="12" customHeight="1">
      <c r="B43" s="61"/>
      <c r="C43" s="61"/>
      <c r="D43" s="9" t="s">
        <v>391</v>
      </c>
      <c r="E43" s="61"/>
      <c r="F43" s="14">
        <v>95.0612944077869</v>
      </c>
      <c r="G43" s="14">
        <v>88.80566599637105</v>
      </c>
      <c r="H43" s="14">
        <v>112.03532617309936</v>
      </c>
      <c r="I43" s="14">
        <v>50.44508816615749</v>
      </c>
      <c r="J43" s="14">
        <v>93.82566827676759</v>
      </c>
      <c r="K43" s="14"/>
      <c r="L43" s="14">
        <v>84.43039145480267</v>
      </c>
      <c r="M43" s="14">
        <v>95.27155413635433</v>
      </c>
      <c r="N43" s="14">
        <v>98.5800742806392</v>
      </c>
    </row>
    <row r="44" spans="2:14" s="2" customFormat="1" ht="12" customHeight="1">
      <c r="B44" s="61"/>
      <c r="C44" s="61"/>
      <c r="D44" s="9" t="s">
        <v>392</v>
      </c>
      <c r="E44" s="61"/>
      <c r="F44" s="14">
        <v>97.72666637280494</v>
      </c>
      <c r="G44" s="14">
        <v>96.2726709100454</v>
      </c>
      <c r="H44" s="14">
        <v>114.667049735763</v>
      </c>
      <c r="I44" s="14">
        <v>48.83672831614446</v>
      </c>
      <c r="J44" s="14">
        <v>96.72618329608925</v>
      </c>
      <c r="K44" s="14"/>
      <c r="L44" s="14">
        <v>74.48473403188648</v>
      </c>
      <c r="M44" s="14">
        <v>98.68779961966769</v>
      </c>
      <c r="N44" s="14">
        <v>90.49316868912909</v>
      </c>
    </row>
    <row r="45" spans="2:14" s="2" customFormat="1" ht="12" customHeight="1">
      <c r="B45" s="61"/>
      <c r="C45" s="61"/>
      <c r="D45" s="9" t="s">
        <v>393</v>
      </c>
      <c r="E45" s="61"/>
      <c r="F45" s="14">
        <v>98.41100876342456</v>
      </c>
      <c r="G45" s="14">
        <v>95.55499019231715</v>
      </c>
      <c r="H45" s="14">
        <v>124.15896037935168</v>
      </c>
      <c r="I45" s="14">
        <v>45.08619269924553</v>
      </c>
      <c r="J45" s="14">
        <v>96.7423713943917</v>
      </c>
      <c r="K45" s="14"/>
      <c r="L45" s="14">
        <v>181.52179021415418</v>
      </c>
      <c r="M45" s="14">
        <v>119.17808240512137</v>
      </c>
      <c r="N45" s="14">
        <v>116.35402775325939</v>
      </c>
    </row>
    <row r="46" spans="2:14" s="2" customFormat="1" ht="12" customHeight="1">
      <c r="B46" s="61"/>
      <c r="C46" s="61"/>
      <c r="D46" s="9"/>
      <c r="E46" s="61"/>
      <c r="F46" s="14"/>
      <c r="G46" s="14"/>
      <c r="H46" s="14"/>
      <c r="I46" s="14"/>
      <c r="J46" s="14"/>
      <c r="K46" s="14"/>
      <c r="L46" s="14"/>
      <c r="M46" s="14"/>
      <c r="N46" s="14"/>
    </row>
    <row r="47" spans="2:14" s="2" customFormat="1" ht="12" customHeight="1">
      <c r="B47" s="61">
        <v>2001</v>
      </c>
      <c r="C47" s="61"/>
      <c r="D47" s="9" t="s">
        <v>390</v>
      </c>
      <c r="E47" s="61"/>
      <c r="F47" s="14">
        <v>89.42765419895792</v>
      </c>
      <c r="G47" s="14">
        <v>87.60094170542665</v>
      </c>
      <c r="H47" s="14">
        <v>109.8933916287285</v>
      </c>
      <c r="I47" s="14">
        <v>41.934545913508536</v>
      </c>
      <c r="J47" s="14">
        <v>88.06329930826709</v>
      </c>
      <c r="K47" s="14"/>
      <c r="L47" s="14">
        <v>107.87020698299372</v>
      </c>
      <c r="M47" s="14">
        <v>98.40410937024257</v>
      </c>
      <c r="N47" s="14">
        <v>101.08126608229394</v>
      </c>
    </row>
    <row r="48" spans="2:14" s="2" customFormat="1" ht="12" customHeight="1">
      <c r="B48" s="61"/>
      <c r="C48" s="61"/>
      <c r="D48" s="9" t="s">
        <v>391</v>
      </c>
      <c r="E48" s="61"/>
      <c r="F48" s="14">
        <v>85.46010367260043</v>
      </c>
      <c r="G48" s="14">
        <v>92.9795322982005</v>
      </c>
      <c r="H48" s="14">
        <v>109.12240769259878</v>
      </c>
      <c r="I48" s="14">
        <v>45.65280479037252</v>
      </c>
      <c r="J48" s="14">
        <v>84.81840412219789</v>
      </c>
      <c r="K48" s="14"/>
      <c r="L48" s="14">
        <v>109.75950889124344</v>
      </c>
      <c r="M48" s="14">
        <v>96.795899002536</v>
      </c>
      <c r="N48" s="14">
        <v>98.77723442920045</v>
      </c>
    </row>
    <row r="49" spans="2:14" s="2" customFormat="1" ht="12" customHeight="1">
      <c r="B49" s="61"/>
      <c r="C49" s="61"/>
      <c r="D49" s="9" t="s">
        <v>392</v>
      </c>
      <c r="E49" s="61"/>
      <c r="F49" s="14">
        <v>76.91088643539749</v>
      </c>
      <c r="G49" s="14">
        <v>98.10185165733625</v>
      </c>
      <c r="H49" s="14">
        <v>109.27769839818214</v>
      </c>
      <c r="I49" s="14">
        <v>42.683300548310264</v>
      </c>
      <c r="J49" s="14">
        <v>77.28422045357529</v>
      </c>
      <c r="K49" s="14"/>
      <c r="L49" s="14">
        <v>84.16774945603171</v>
      </c>
      <c r="M49" s="14">
        <v>89.2137708561796</v>
      </c>
      <c r="N49" s="14">
        <v>85.15407173647046</v>
      </c>
    </row>
    <row r="50" spans="2:14" s="2" customFormat="1" ht="12" customHeight="1">
      <c r="B50" s="61"/>
      <c r="C50" s="61"/>
      <c r="D50" s="9" t="s">
        <v>393</v>
      </c>
      <c r="E50" s="61"/>
      <c r="F50" s="14">
        <v>77.35105288805171</v>
      </c>
      <c r="G50" s="14">
        <v>95.2683252217402</v>
      </c>
      <c r="H50" s="14">
        <v>117.45437651886668</v>
      </c>
      <c r="I50" s="14">
        <v>46.934726599914605</v>
      </c>
      <c r="J50" s="14">
        <v>77.68412422969654</v>
      </c>
      <c r="K50" s="14"/>
      <c r="L50" s="14">
        <v>228.3544120894059</v>
      </c>
      <c r="M50" s="14">
        <v>123.70684953651603</v>
      </c>
      <c r="N50" s="14">
        <v>121.24089691889628</v>
      </c>
    </row>
    <row r="51" spans="2:14" s="2" customFormat="1" ht="12" customHeight="1">
      <c r="B51" s="61"/>
      <c r="C51" s="61"/>
      <c r="D51" s="9"/>
      <c r="E51" s="61"/>
      <c r="F51" s="14"/>
      <c r="G51" s="14"/>
      <c r="H51" s="14"/>
      <c r="I51" s="14"/>
      <c r="J51" s="14"/>
      <c r="K51" s="14"/>
      <c r="L51" s="14"/>
      <c r="M51" s="14"/>
      <c r="N51" s="14"/>
    </row>
    <row r="52" spans="2:14" s="2" customFormat="1" ht="12" customHeight="1">
      <c r="B52" s="61">
        <v>2002</v>
      </c>
      <c r="C52" s="61"/>
      <c r="D52" s="9" t="s">
        <v>390</v>
      </c>
      <c r="E52" s="61"/>
      <c r="F52" s="14">
        <v>82.81000778823503</v>
      </c>
      <c r="G52" s="14">
        <v>88.47695112248091</v>
      </c>
      <c r="H52" s="14">
        <v>102.64042778123242</v>
      </c>
      <c r="I52" s="14">
        <v>52.376247845972166</v>
      </c>
      <c r="J52" s="14">
        <v>82.51531145184626</v>
      </c>
      <c r="K52" s="14"/>
      <c r="L52" s="14">
        <v>99.45633083832021</v>
      </c>
      <c r="M52" s="14">
        <v>95.05836965165429</v>
      </c>
      <c r="N52" s="14">
        <v>97.34125923724906</v>
      </c>
    </row>
    <row r="53" spans="2:14" s="2" customFormat="1" ht="12" customHeight="1">
      <c r="B53" s="61"/>
      <c r="C53" s="61"/>
      <c r="D53" s="9" t="s">
        <v>391</v>
      </c>
      <c r="E53" s="61"/>
      <c r="F53" s="14">
        <v>83.83636170282104</v>
      </c>
      <c r="G53" s="14">
        <v>91.39888024913111</v>
      </c>
      <c r="H53" s="14">
        <v>104.32102175412446</v>
      </c>
      <c r="I53" s="14">
        <v>69.84879132926996</v>
      </c>
      <c r="J53" s="14">
        <v>84.3943121015869</v>
      </c>
      <c r="K53" s="14"/>
      <c r="L53" s="14">
        <v>81.44155559730262</v>
      </c>
      <c r="M53" s="14">
        <v>86.14835011225705</v>
      </c>
      <c r="N53" s="14">
        <v>89.78850609614321</v>
      </c>
    </row>
    <row r="54" spans="2:14" s="2" customFormat="1" ht="12" customHeight="1">
      <c r="B54" s="61"/>
      <c r="C54" s="61"/>
      <c r="D54" s="9" t="s">
        <v>392</v>
      </c>
      <c r="E54" s="61"/>
      <c r="F54" s="14">
        <v>79.91041100637803</v>
      </c>
      <c r="G54" s="14">
        <v>88.58597204657465</v>
      </c>
      <c r="H54" s="14">
        <v>102.06537030390214</v>
      </c>
      <c r="I54" s="14">
        <v>93.22032839750962</v>
      </c>
      <c r="J54" s="14">
        <v>81.92127368078981</v>
      </c>
      <c r="K54" s="14"/>
      <c r="L54" s="14">
        <v>65.73501232516077</v>
      </c>
      <c r="M54" s="14">
        <v>88.410846918474</v>
      </c>
      <c r="N54" s="14">
        <v>86.26107466904456</v>
      </c>
    </row>
    <row r="55" spans="2:14" s="2" customFormat="1" ht="12" customHeight="1">
      <c r="B55" s="61"/>
      <c r="C55" s="61"/>
      <c r="D55" s="9" t="s">
        <v>393</v>
      </c>
      <c r="E55" s="61"/>
      <c r="F55" s="14">
        <v>82.84297764310334</v>
      </c>
      <c r="G55" s="14">
        <v>93.36295871730537</v>
      </c>
      <c r="H55" s="14">
        <v>105.94384762001773</v>
      </c>
      <c r="I55" s="14">
        <v>76.22199599826135</v>
      </c>
      <c r="J55" s="14">
        <v>83.51043354692376</v>
      </c>
      <c r="K55" s="14"/>
      <c r="L55" s="14">
        <v>150.02884874273968</v>
      </c>
      <c r="M55" s="14">
        <v>97.72841113384764</v>
      </c>
      <c r="N55" s="14">
        <v>98.0838856073871</v>
      </c>
    </row>
    <row r="56" spans="2:14" s="2" customFormat="1" ht="12" customHeight="1">
      <c r="B56" s="61"/>
      <c r="C56" s="61"/>
      <c r="D56" s="9"/>
      <c r="E56" s="61"/>
      <c r="F56" s="14"/>
      <c r="G56" s="14"/>
      <c r="H56" s="14"/>
      <c r="I56" s="14"/>
      <c r="J56" s="14"/>
      <c r="K56" s="14"/>
      <c r="L56" s="14"/>
      <c r="M56" s="14"/>
      <c r="N56" s="14"/>
    </row>
    <row r="57" spans="2:23" s="2" customFormat="1" ht="12" customHeight="1">
      <c r="B57" s="61">
        <v>2003</v>
      </c>
      <c r="C57" s="61"/>
      <c r="D57" s="9" t="s">
        <v>390</v>
      </c>
      <c r="E57" s="61"/>
      <c r="F57" s="14">
        <v>90.59880414453035</v>
      </c>
      <c r="G57" s="14">
        <v>91.01888283375924</v>
      </c>
      <c r="H57" s="14">
        <v>97.3238457098385</v>
      </c>
      <c r="I57" s="14">
        <v>76.73247278377619</v>
      </c>
      <c r="J57" s="14">
        <v>90.39982162937322</v>
      </c>
      <c r="K57" s="14"/>
      <c r="L57" s="14">
        <v>98.71104889592081</v>
      </c>
      <c r="M57" s="14">
        <v>95.45314949221863</v>
      </c>
      <c r="N57" s="14">
        <v>98.20105740990851</v>
      </c>
      <c r="O57" s="75"/>
      <c r="P57" s="75"/>
      <c r="Q57" s="75"/>
      <c r="R57" s="75"/>
      <c r="S57" s="75"/>
      <c r="T57" s="75"/>
      <c r="U57" s="75"/>
      <c r="V57" s="75"/>
      <c r="W57" s="75"/>
    </row>
    <row r="58" spans="2:23" s="2" customFormat="1" ht="12" customHeight="1">
      <c r="B58" s="61"/>
      <c r="C58" s="61"/>
      <c r="D58" s="9" t="s">
        <v>391</v>
      </c>
      <c r="E58" s="61"/>
      <c r="F58" s="14">
        <v>91.78739730768059</v>
      </c>
      <c r="G58" s="14">
        <v>97.09958678948519</v>
      </c>
      <c r="H58" s="14">
        <v>98.18797446768947</v>
      </c>
      <c r="I58" s="14">
        <v>98.11918042321317</v>
      </c>
      <c r="J58" s="14">
        <v>92.47173304735915</v>
      </c>
      <c r="K58" s="14"/>
      <c r="L58" s="14">
        <v>86.86531260870748</v>
      </c>
      <c r="M58" s="14">
        <v>96.9866303278873</v>
      </c>
      <c r="N58" s="14">
        <v>97.19296934950272</v>
      </c>
      <c r="O58" s="75"/>
      <c r="P58" s="75"/>
      <c r="Q58" s="75"/>
      <c r="R58" s="75"/>
      <c r="S58" s="75"/>
      <c r="T58" s="75"/>
      <c r="U58" s="75"/>
      <c r="V58" s="75"/>
      <c r="W58" s="75"/>
    </row>
    <row r="59" spans="2:23" s="2" customFormat="1" ht="12" customHeight="1">
      <c r="B59" s="61"/>
      <c r="C59" s="61"/>
      <c r="D59" s="9" t="s">
        <v>392</v>
      </c>
      <c r="E59" s="61"/>
      <c r="F59" s="14">
        <v>100.34441412936911</v>
      </c>
      <c r="G59" s="14">
        <v>109.1017211305306</v>
      </c>
      <c r="H59" s="14">
        <v>102.72520356474818</v>
      </c>
      <c r="I59" s="14">
        <v>111.20395699195902</v>
      </c>
      <c r="J59" s="14">
        <v>101.0007730532837</v>
      </c>
      <c r="K59" s="14"/>
      <c r="L59" s="14">
        <v>67.60481771046868</v>
      </c>
      <c r="M59" s="14">
        <v>102.49241794929364</v>
      </c>
      <c r="N59" s="14">
        <v>97.7541639463285</v>
      </c>
      <c r="O59" s="75"/>
      <c r="P59" s="75"/>
      <c r="Q59" s="75"/>
      <c r="R59" s="75"/>
      <c r="S59" s="75"/>
      <c r="T59" s="75"/>
      <c r="U59" s="75"/>
      <c r="V59" s="75"/>
      <c r="W59" s="75"/>
    </row>
    <row r="60" spans="2:23" s="2" customFormat="1" ht="12" customHeight="1">
      <c r="B60" s="61"/>
      <c r="C60" s="61"/>
      <c r="D60" s="9" t="s">
        <v>393</v>
      </c>
      <c r="E60" s="61"/>
      <c r="F60" s="14">
        <v>117.26938441841965</v>
      </c>
      <c r="G60" s="14">
        <v>102.77980924622479</v>
      </c>
      <c r="H60" s="14">
        <v>101.76297625772408</v>
      </c>
      <c r="I60" s="14">
        <v>113.94438980105176</v>
      </c>
      <c r="J60" s="14">
        <v>116.12767226998386</v>
      </c>
      <c r="K60" s="14"/>
      <c r="L60" s="14">
        <v>161.52070039035365</v>
      </c>
      <c r="M60" s="14">
        <v>117.94421897824729</v>
      </c>
      <c r="N60" s="14">
        <v>112.7947984818132</v>
      </c>
      <c r="O60" s="75"/>
      <c r="P60" s="75"/>
      <c r="Q60" s="75"/>
      <c r="R60" s="75"/>
      <c r="S60" s="75"/>
      <c r="T60" s="75"/>
      <c r="U60" s="75"/>
      <c r="V60" s="75"/>
      <c r="W60" s="75"/>
    </row>
    <row r="61" spans="2:14" s="2" customFormat="1" ht="12" customHeight="1">
      <c r="B61" s="61"/>
      <c r="C61" s="61"/>
      <c r="D61" s="9"/>
      <c r="E61" s="61"/>
      <c r="F61" s="14"/>
      <c r="G61" s="14"/>
      <c r="H61" s="14"/>
      <c r="I61" s="14"/>
      <c r="J61" s="14"/>
      <c r="K61" s="14"/>
      <c r="L61" s="14"/>
      <c r="M61" s="14"/>
      <c r="N61" s="14"/>
    </row>
    <row r="62" spans="2:23" s="2" customFormat="1" ht="12" customHeight="1">
      <c r="B62" s="61">
        <v>2004</v>
      </c>
      <c r="C62" s="61"/>
      <c r="D62" s="9" t="s">
        <v>390</v>
      </c>
      <c r="E62" s="61"/>
      <c r="F62" s="14">
        <v>143.7792350065451</v>
      </c>
      <c r="G62" s="14">
        <v>113.35029632160625</v>
      </c>
      <c r="H62" s="14">
        <v>108.12686288212268</v>
      </c>
      <c r="I62" s="14">
        <v>161.8650948781021</v>
      </c>
      <c r="J62" s="14">
        <v>142.5264294117589</v>
      </c>
      <c r="K62" s="14"/>
      <c r="L62" s="14">
        <v>107.61883952498965</v>
      </c>
      <c r="M62" s="14">
        <v>99.94640057352477</v>
      </c>
      <c r="N62" s="14">
        <v>103.22083843469323</v>
      </c>
      <c r="O62" s="75"/>
      <c r="P62" s="75"/>
      <c r="Q62" s="75"/>
      <c r="R62" s="75"/>
      <c r="S62" s="75"/>
      <c r="T62" s="75"/>
      <c r="U62" s="75"/>
      <c r="V62" s="75"/>
      <c r="W62" s="75"/>
    </row>
    <row r="63" spans="2:23" s="2" customFormat="1" ht="12" customHeight="1">
      <c r="B63" s="61"/>
      <c r="C63" s="61"/>
      <c r="D63" s="9" t="s">
        <v>391</v>
      </c>
      <c r="E63" s="61"/>
      <c r="F63" s="14">
        <v>152.28773673580937</v>
      </c>
      <c r="G63" s="14">
        <v>133.94211936282474</v>
      </c>
      <c r="H63" s="14">
        <v>113.50364948625149</v>
      </c>
      <c r="I63" s="14">
        <v>244.64123653940365</v>
      </c>
      <c r="J63" s="14">
        <v>154.09313352241196</v>
      </c>
      <c r="K63" s="14"/>
      <c r="L63" s="14">
        <v>109.32053420883965</v>
      </c>
      <c r="M63" s="14">
        <v>108.00502514232151</v>
      </c>
      <c r="N63" s="14">
        <v>107.66459872950207</v>
      </c>
      <c r="O63" s="75"/>
      <c r="P63" s="75"/>
      <c r="Q63" s="75"/>
      <c r="R63" s="75"/>
      <c r="S63" s="75"/>
      <c r="T63" s="75"/>
      <c r="U63" s="75"/>
      <c r="V63" s="75"/>
      <c r="W63" s="75"/>
    </row>
    <row r="64" spans="2:23" s="2" customFormat="1" ht="12" customHeight="1">
      <c r="B64" s="61"/>
      <c r="C64" s="61"/>
      <c r="D64" s="9" t="s">
        <v>392</v>
      </c>
      <c r="E64" s="61"/>
      <c r="F64" s="14">
        <v>160.19015598071303</v>
      </c>
      <c r="G64" s="14">
        <v>121.69808804397152</v>
      </c>
      <c r="H64" s="14">
        <v>112.87727834355815</v>
      </c>
      <c r="I64" s="14">
        <v>312.2126080685124</v>
      </c>
      <c r="J64" s="14">
        <v>163.76503394646764</v>
      </c>
      <c r="K64" s="14"/>
      <c r="L64" s="14">
        <v>86.84400638307889</v>
      </c>
      <c r="M64" s="14">
        <v>88.90820286638653</v>
      </c>
      <c r="N64" s="14">
        <v>89.51336564966773</v>
      </c>
      <c r="O64" s="75"/>
      <c r="P64" s="75"/>
      <c r="Q64" s="75"/>
      <c r="R64" s="75"/>
      <c r="S64" s="75"/>
      <c r="T64" s="75"/>
      <c r="U64" s="75"/>
      <c r="V64" s="75"/>
      <c r="W64" s="75"/>
    </row>
    <row r="65" spans="2:23" s="2" customFormat="1" ht="12" customHeight="1">
      <c r="B65" s="61"/>
      <c r="C65" s="61"/>
      <c r="D65" s="9" t="s">
        <v>393</v>
      </c>
      <c r="E65" s="61"/>
      <c r="F65" s="14">
        <v>172.15321167071747</v>
      </c>
      <c r="G65" s="14">
        <v>131.7888165361371</v>
      </c>
      <c r="H65" s="14">
        <v>121.53285458110308</v>
      </c>
      <c r="I65" s="14">
        <v>427.9826902704509</v>
      </c>
      <c r="J65" s="14">
        <v>180.11964716279692</v>
      </c>
      <c r="K65" s="14"/>
      <c r="L65" s="14">
        <v>234.47036606351583</v>
      </c>
      <c r="M65" s="14">
        <v>109.16670118736171</v>
      </c>
      <c r="N65" s="14">
        <v>110.49005527532307</v>
      </c>
      <c r="O65" s="75"/>
      <c r="P65" s="75"/>
      <c r="Q65" s="75"/>
      <c r="R65" s="75"/>
      <c r="S65" s="75"/>
      <c r="T65" s="75"/>
      <c r="U65" s="75"/>
      <c r="V65" s="75"/>
      <c r="W65" s="75"/>
    </row>
    <row r="66" spans="2:14" s="2" customFormat="1" ht="12" customHeight="1">
      <c r="B66" s="61"/>
      <c r="C66" s="61"/>
      <c r="D66" s="9"/>
      <c r="E66" s="61"/>
      <c r="F66" s="14"/>
      <c r="G66" s="14"/>
      <c r="H66" s="14"/>
      <c r="I66" s="14"/>
      <c r="J66" s="14"/>
      <c r="K66" s="14"/>
      <c r="L66" s="14"/>
      <c r="M66" s="14"/>
      <c r="N66" s="14"/>
    </row>
    <row r="67" spans="2:14" s="2" customFormat="1" ht="12" customHeight="1">
      <c r="B67" s="61">
        <v>2005</v>
      </c>
      <c r="C67" s="61"/>
      <c r="D67" s="9" t="s">
        <v>390</v>
      </c>
      <c r="E67" s="61"/>
      <c r="F67" s="14">
        <v>181.20660211450166</v>
      </c>
      <c r="G67" s="14">
        <v>141.34930250799346</v>
      </c>
      <c r="H67" s="14">
        <v>128.90141962639098</v>
      </c>
      <c r="I67" s="14">
        <v>586.8750517859834</v>
      </c>
      <c r="J67" s="14">
        <v>191.69764570333382</v>
      </c>
      <c r="K67" s="14"/>
      <c r="L67" s="14">
        <v>117.08873958176369</v>
      </c>
      <c r="M67" s="14">
        <v>102.7765069936034</v>
      </c>
      <c r="N67" s="14">
        <v>106.24976927167089</v>
      </c>
    </row>
    <row r="68" spans="2:14" s="2" customFormat="1" ht="12" customHeight="1">
      <c r="B68" s="61"/>
      <c r="C68" s="61"/>
      <c r="D68" s="9" t="s">
        <v>391</v>
      </c>
      <c r="E68" s="61"/>
      <c r="F68" s="14">
        <v>191.80084913551246</v>
      </c>
      <c r="G68" s="14">
        <v>245.1804902996078</v>
      </c>
      <c r="H68" s="14">
        <v>140.43769772185217</v>
      </c>
      <c r="I68" s="14">
        <v>669.2341506032359</v>
      </c>
      <c r="J68" s="14">
        <v>205.30337760512919</v>
      </c>
      <c r="K68" s="14"/>
      <c r="L68" s="14">
        <v>100.51703809725487</v>
      </c>
      <c r="M68" s="14">
        <v>100.61002901879502</v>
      </c>
      <c r="N68" s="14">
        <v>102.30568175654943</v>
      </c>
    </row>
    <row r="69" spans="2:14" s="2" customFormat="1" ht="12" customHeight="1">
      <c r="B69" s="61"/>
      <c r="C69" s="61"/>
      <c r="D69" s="9" t="s">
        <v>392</v>
      </c>
      <c r="E69" s="61"/>
      <c r="F69" s="14">
        <v>215.84165463673145</v>
      </c>
      <c r="G69" s="14">
        <v>239.28741239519704</v>
      </c>
      <c r="H69" s="14">
        <v>145.25724570455355</v>
      </c>
      <c r="I69" s="14">
        <v>664.349321792704</v>
      </c>
      <c r="J69" s="14">
        <v>226.39970750361152</v>
      </c>
      <c r="K69" s="14"/>
      <c r="L69" s="14">
        <v>73.55563520205948</v>
      </c>
      <c r="M69" s="14">
        <v>94.51447538024213</v>
      </c>
      <c r="N69" s="14">
        <v>92.76553964666773</v>
      </c>
    </row>
    <row r="70" spans="2:14" s="2" customFormat="1" ht="12" customHeight="1">
      <c r="B70" s="61"/>
      <c r="C70" s="61"/>
      <c r="D70" s="9" t="s">
        <v>393</v>
      </c>
      <c r="E70" s="61"/>
      <c r="F70" s="14">
        <v>251.14837337635927</v>
      </c>
      <c r="G70" s="14">
        <v>234.04324810301782</v>
      </c>
      <c r="H70" s="14">
        <v>158.07395181565204</v>
      </c>
      <c r="I70" s="14">
        <v>607.5531080937687</v>
      </c>
      <c r="J70" s="14">
        <v>256.39738231086875</v>
      </c>
      <c r="K70" s="14"/>
      <c r="L70" s="14">
        <v>166.75021576284402</v>
      </c>
      <c r="M70" s="14">
        <v>99.8381295856583</v>
      </c>
      <c r="N70" s="14">
        <v>103.99663931742695</v>
      </c>
    </row>
    <row r="71" spans="2:14" s="2" customFormat="1" ht="12" customHeight="1">
      <c r="B71" s="61"/>
      <c r="C71" s="61"/>
      <c r="D71" s="9"/>
      <c r="E71" s="61"/>
      <c r="F71" s="14"/>
      <c r="G71" s="14"/>
      <c r="H71" s="14"/>
      <c r="I71" s="14"/>
      <c r="J71" s="14"/>
      <c r="K71" s="14"/>
      <c r="L71" s="14"/>
      <c r="M71" s="14"/>
      <c r="N71" s="14"/>
    </row>
    <row r="72" spans="2:23" s="2" customFormat="1" ht="12" customHeight="1">
      <c r="B72" s="61">
        <v>2006</v>
      </c>
      <c r="C72" s="61"/>
      <c r="D72" s="9" t="s">
        <v>390</v>
      </c>
      <c r="E72" s="61"/>
      <c r="F72" s="14">
        <v>320.03658252082346</v>
      </c>
      <c r="G72" s="14">
        <v>230.31572250537488</v>
      </c>
      <c r="H72" s="14">
        <v>156.17478919145427</v>
      </c>
      <c r="I72" s="14">
        <v>442.99394955760516</v>
      </c>
      <c r="J72" s="14">
        <v>305.7419541507941</v>
      </c>
      <c r="K72" s="14"/>
      <c r="L72" s="14">
        <v>115.8549141277055</v>
      </c>
      <c r="M72" s="14">
        <v>106.81004173888427</v>
      </c>
      <c r="N72" s="14">
        <v>108.41649281328498</v>
      </c>
      <c r="O72" s="75"/>
      <c r="P72" s="75"/>
      <c r="Q72" s="75"/>
      <c r="R72" s="75"/>
      <c r="S72" s="75"/>
      <c r="T72" s="75"/>
      <c r="U72" s="75"/>
      <c r="V72" s="75"/>
      <c r="W72" s="75"/>
    </row>
    <row r="73" spans="2:23" s="2" customFormat="1" ht="12" customHeight="1">
      <c r="B73" s="61"/>
      <c r="C73" s="61"/>
      <c r="D73" s="9" t="s">
        <v>391</v>
      </c>
      <c r="E73" s="61"/>
      <c r="F73" s="14">
        <v>402.6661274296341</v>
      </c>
      <c r="G73" s="14">
        <v>245.60682821219496</v>
      </c>
      <c r="H73" s="14">
        <v>166.8742211390207</v>
      </c>
      <c r="I73" s="14">
        <v>484.8423768780568</v>
      </c>
      <c r="J73" s="14">
        <v>376.8385461611085</v>
      </c>
      <c r="K73" s="14"/>
      <c r="L73" s="14">
        <v>98.71863663442639</v>
      </c>
      <c r="M73" s="14">
        <v>107.28260113235193</v>
      </c>
      <c r="N73" s="14">
        <v>110.35171418545613</v>
      </c>
      <c r="O73" s="75"/>
      <c r="P73" s="75"/>
      <c r="Q73" s="75"/>
      <c r="R73" s="75"/>
      <c r="S73" s="75"/>
      <c r="T73" s="75"/>
      <c r="U73" s="75"/>
      <c r="V73" s="75"/>
      <c r="W73" s="75"/>
    </row>
    <row r="74" spans="2:23" s="2" customFormat="1" ht="12" customHeight="1">
      <c r="B74" s="61"/>
      <c r="C74" s="61"/>
      <c r="D74" s="9" t="s">
        <v>392</v>
      </c>
      <c r="E74" s="61"/>
      <c r="F74" s="14">
        <v>406.1514820829299</v>
      </c>
      <c r="G74" s="14">
        <v>245.64540785355376</v>
      </c>
      <c r="H74" s="14">
        <v>172.24879947188023</v>
      </c>
      <c r="I74" s="14">
        <v>515.1449356720022</v>
      </c>
      <c r="J74" s="14">
        <v>383.72457786483005</v>
      </c>
      <c r="K74" s="14"/>
      <c r="L74" s="14">
        <v>84.99571142919108</v>
      </c>
      <c r="M74" s="14">
        <v>104.90225734275566</v>
      </c>
      <c r="N74" s="14">
        <v>99.17058728331742</v>
      </c>
      <c r="O74" s="75"/>
      <c r="P74" s="75"/>
      <c r="Q74" s="75"/>
      <c r="R74" s="75"/>
      <c r="S74" s="75"/>
      <c r="T74" s="75"/>
      <c r="U74" s="75"/>
      <c r="V74" s="75"/>
      <c r="W74" s="75"/>
    </row>
    <row r="75" spans="2:23" s="2" customFormat="1" ht="12" customHeight="1">
      <c r="B75" s="61"/>
      <c r="C75" s="61"/>
      <c r="D75" s="9" t="s">
        <v>393</v>
      </c>
      <c r="E75" s="61"/>
      <c r="F75" s="14">
        <v>343.23831532991255</v>
      </c>
      <c r="G75" s="14">
        <v>254.88140177247624</v>
      </c>
      <c r="H75" s="14">
        <v>177.40670729084871</v>
      </c>
      <c r="I75" s="14">
        <v>540.237636499645</v>
      </c>
      <c r="J75" s="14">
        <v>336.72192720367286</v>
      </c>
      <c r="K75" s="14"/>
      <c r="L75" s="14">
        <v>197.17514120573085</v>
      </c>
      <c r="M75" s="14">
        <v>104.76270496676403</v>
      </c>
      <c r="N75" s="14">
        <v>109.01784158785293</v>
      </c>
      <c r="O75" s="75"/>
      <c r="P75" s="75"/>
      <c r="Q75" s="75"/>
      <c r="R75" s="75"/>
      <c r="S75" s="75"/>
      <c r="T75" s="75"/>
      <c r="U75" s="75"/>
      <c r="V75" s="75"/>
      <c r="W75" s="75"/>
    </row>
    <row r="76" spans="2:14" s="2" customFormat="1" ht="12" customHeight="1">
      <c r="B76" s="64"/>
      <c r="C76" s="64"/>
      <c r="D76" s="11"/>
      <c r="E76" s="64"/>
      <c r="F76" s="48"/>
      <c r="G76" s="65"/>
      <c r="H76" s="65"/>
      <c r="I76" s="48"/>
      <c r="J76" s="48"/>
      <c r="K76" s="48"/>
      <c r="L76" s="48"/>
      <c r="M76" s="65"/>
      <c r="N76" s="65"/>
    </row>
    <row r="77" spans="2:14" s="2" customFormat="1" ht="12" customHeight="1">
      <c r="B77" s="61"/>
      <c r="C77" s="61"/>
      <c r="D77" s="9"/>
      <c r="E77" s="61"/>
      <c r="F77" s="14"/>
      <c r="G77" s="62"/>
      <c r="H77" s="62"/>
      <c r="I77" s="14"/>
      <c r="J77" s="14"/>
      <c r="K77" s="14"/>
      <c r="L77" s="14"/>
      <c r="M77" s="62"/>
      <c r="N77" s="62"/>
    </row>
    <row r="78" spans="2:6" s="2" customFormat="1" ht="12" customHeight="1">
      <c r="B78" s="66" t="s">
        <v>430</v>
      </c>
      <c r="C78" s="66" t="s">
        <v>487</v>
      </c>
      <c r="D78" s="18"/>
      <c r="E78" s="66"/>
      <c r="F78" s="18"/>
    </row>
    <row r="79" spans="2:14" s="2" customFormat="1" ht="12" customHeight="1">
      <c r="B79" s="61"/>
      <c r="C79" s="66" t="s">
        <v>488</v>
      </c>
      <c r="D79" s="9"/>
      <c r="E79" s="61"/>
      <c r="F79" s="14"/>
      <c r="G79" s="62"/>
      <c r="H79" s="62"/>
      <c r="I79" s="14"/>
      <c r="J79" s="14"/>
      <c r="K79" s="14"/>
      <c r="L79" s="14"/>
      <c r="M79" s="62"/>
      <c r="N79" s="62"/>
    </row>
    <row r="80" spans="2:14" s="2" customFormat="1" ht="9" customHeight="1">
      <c r="B80" s="61"/>
      <c r="C80" s="61"/>
      <c r="D80" s="9"/>
      <c r="E80" s="61"/>
      <c r="F80" s="14"/>
      <c r="G80" s="62"/>
      <c r="H80" s="62"/>
      <c r="I80" s="14"/>
      <c r="J80" s="14"/>
      <c r="K80" s="14"/>
      <c r="L80" s="14"/>
      <c r="M80" s="62"/>
      <c r="N80" s="62"/>
    </row>
    <row r="81" spans="6:13" ht="9" customHeight="1">
      <c r="F81" s="63"/>
      <c r="G81" s="63"/>
      <c r="H81" s="63"/>
      <c r="I81" s="63"/>
      <c r="J81" s="63"/>
      <c r="K81" s="63"/>
      <c r="L81" s="63"/>
      <c r="M81" s="63"/>
    </row>
  </sheetData>
  <mergeCells count="3">
    <mergeCell ref="F6:J6"/>
    <mergeCell ref="L7:M7"/>
    <mergeCell ref="L6:N6"/>
  </mergeCells>
  <printOptions horizontalCentered="1" verticalCentered="1"/>
  <pageMargins left="0.5118110236220472" right="0.5118110236220472" top="0.5118110236220472" bottom="0.5118110236220472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Isabel Méndez Ferrada</dc:creator>
  <cp:keywords/>
  <dc:description/>
  <cp:lastModifiedBy>BCCH</cp:lastModifiedBy>
  <cp:lastPrinted>2007-06-12T16:23:38Z</cp:lastPrinted>
  <dcterms:created xsi:type="dcterms:W3CDTF">2002-06-04T19:14:13Z</dcterms:created>
  <dcterms:modified xsi:type="dcterms:W3CDTF">2007-06-19T22:26:19Z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